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Moncler - Men's" sheetId="1" r:id="rId1"/>
    <sheet name="Moncler - Woman's" sheetId="2" r:id="rId2"/>
  </sheets>
  <definedNames>
    <definedName name="_xlnm._FilterDatabase" localSheetId="0" hidden="1">'Moncler - Men''s'!$A$3:$EO$66</definedName>
    <definedName name="_xlnm.Print_Titles" localSheetId="0">'Moncler - Men''s'!$3:$3</definedName>
  </definedNames>
  <calcPr calcId="191029" concurrentManualCount="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" i="2" l="1"/>
  <c r="K36" i="2"/>
  <c r="L35" i="2"/>
  <c r="L2" i="2" s="1"/>
  <c r="K35" i="2"/>
  <c r="L34" i="2"/>
  <c r="K34" i="2"/>
  <c r="L33" i="2"/>
  <c r="K33" i="2"/>
  <c r="L32" i="2"/>
  <c r="K32" i="2"/>
  <c r="L31" i="2"/>
  <c r="K31" i="2"/>
  <c r="L30" i="2"/>
  <c r="K30" i="2"/>
  <c r="L29" i="2"/>
  <c r="K29" i="2"/>
  <c r="L28" i="2"/>
  <c r="K28" i="2"/>
  <c r="L27" i="2"/>
  <c r="K27" i="2"/>
  <c r="L26" i="2"/>
  <c r="K26" i="2"/>
  <c r="L25" i="2"/>
  <c r="K25" i="2"/>
  <c r="L24" i="2"/>
  <c r="K24" i="2"/>
  <c r="L23" i="2"/>
  <c r="K23" i="2"/>
  <c r="L22" i="2"/>
  <c r="K22" i="2"/>
  <c r="L21" i="2"/>
  <c r="K21" i="2"/>
  <c r="L20" i="2"/>
  <c r="K20" i="2"/>
  <c r="L19" i="2"/>
  <c r="K19" i="2"/>
  <c r="L18" i="2"/>
  <c r="K18" i="2"/>
  <c r="L17" i="2"/>
  <c r="K17" i="2"/>
  <c r="L16" i="2"/>
  <c r="K16" i="2"/>
  <c r="L15" i="2"/>
  <c r="K15" i="2"/>
  <c r="L14" i="2"/>
  <c r="K14" i="2"/>
  <c r="L13" i="2"/>
  <c r="K13" i="2"/>
  <c r="L12" i="2"/>
  <c r="K12" i="2"/>
  <c r="L11" i="2"/>
  <c r="K11" i="2"/>
  <c r="L10" i="2"/>
  <c r="K10" i="2"/>
  <c r="L9" i="2"/>
  <c r="K9" i="2"/>
  <c r="L8" i="2"/>
  <c r="K8" i="2"/>
  <c r="L7" i="2"/>
  <c r="K7" i="2"/>
  <c r="L6" i="2"/>
  <c r="K6" i="2"/>
  <c r="L5" i="2"/>
  <c r="K5" i="2"/>
  <c r="L4" i="2"/>
  <c r="K4" i="2"/>
  <c r="K2" i="2" s="1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K2" i="1"/>
  <c r="L2" i="1"/>
  <c r="M2" i="1"/>
  <c r="K66" i="1" l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AH2" i="1" l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23" i="1"/>
  <c r="N67" i="1" l="1"/>
  <c r="AG67" i="1" l="1"/>
  <c r="O67" i="1"/>
  <c r="P67" i="1"/>
  <c r="Q67" i="1"/>
  <c r="R67" i="1"/>
  <c r="S67" i="1"/>
  <c r="T67" i="1"/>
  <c r="U67" i="1"/>
  <c r="V67" i="1"/>
  <c r="W67" i="1"/>
  <c r="X67" i="1"/>
  <c r="Y67" i="1"/>
  <c r="Z67" i="1"/>
  <c r="AA67" i="1"/>
  <c r="AB67" i="1"/>
  <c r="AC67" i="1"/>
  <c r="AD67" i="1"/>
  <c r="AE67" i="1"/>
  <c r="AF67" i="1"/>
  <c r="AH67" i="1" l="1"/>
</calcChain>
</file>

<file path=xl/sharedStrings.xml><?xml version="1.0" encoding="utf-8"?>
<sst xmlns="http://schemas.openxmlformats.org/spreadsheetml/2006/main" count="755" uniqueCount="406">
  <si>
    <t>StyleCode</t>
  </si>
  <si>
    <t>Item Number</t>
  </si>
  <si>
    <t>Description</t>
  </si>
  <si>
    <t>Brand</t>
  </si>
  <si>
    <t>Department</t>
  </si>
  <si>
    <t>UK10</t>
  </si>
  <si>
    <t>UK11</t>
  </si>
  <si>
    <t>UK7</t>
  </si>
  <si>
    <t>UK8</t>
  </si>
  <si>
    <t>UK9</t>
  </si>
  <si>
    <t>Image</t>
  </si>
  <si>
    <t>48</t>
  </si>
  <si>
    <t>50</t>
  </si>
  <si>
    <t>ProductGroup</t>
  </si>
  <si>
    <t>Category</t>
  </si>
  <si>
    <t>1A000-67-54A91-20L</t>
  </si>
  <si>
    <t>AB63289</t>
  </si>
  <si>
    <t>1A000-96-68950-032</t>
  </si>
  <si>
    <t>AB13579</t>
  </si>
  <si>
    <t>2A000-03-57448-781</t>
  </si>
  <si>
    <t>AB63318</t>
  </si>
  <si>
    <t>2A000-04-54A3E-226</t>
  </si>
  <si>
    <t>AB67815</t>
  </si>
  <si>
    <t>2A000-04-54A3E-891</t>
  </si>
  <si>
    <t>AB67816</t>
  </si>
  <si>
    <t>2A000-06-54AL5-226</t>
  </si>
  <si>
    <t>AB67817</t>
  </si>
  <si>
    <t>2B000-01-539DG-999</t>
  </si>
  <si>
    <t>AB67818</t>
  </si>
  <si>
    <t>2B00001-M2731-236</t>
  </si>
  <si>
    <t>AB70334</t>
  </si>
  <si>
    <t>2B000-03-57448-999</t>
  </si>
  <si>
    <t>AB65884</t>
  </si>
  <si>
    <t>3B000-01-596I0-F92</t>
  </si>
  <si>
    <t>AB40820</t>
  </si>
  <si>
    <t>3B000-01-M2518-999</t>
  </si>
  <si>
    <t>AB40821</t>
  </si>
  <si>
    <t>3B00001-M2723-836</t>
  </si>
  <si>
    <t>AB70335</t>
  </si>
  <si>
    <t>3B000-08-M2141-82F</t>
  </si>
  <si>
    <t>AB38502</t>
  </si>
  <si>
    <t>3B000-08-M2141-999</t>
  </si>
  <si>
    <t>AB38503</t>
  </si>
  <si>
    <t>3B000-46-0U082-060</t>
  </si>
  <si>
    <t>AB63331</t>
  </si>
  <si>
    <t>4C000-40-I109A-300</t>
  </si>
  <si>
    <t>AB63208</t>
  </si>
  <si>
    <t>4M000-10-M2670-P18</t>
  </si>
  <si>
    <t>AB67821</t>
  </si>
  <si>
    <t>4M00010-M2895-999</t>
  </si>
  <si>
    <t>AB70336</t>
  </si>
  <si>
    <t>4M001-30-M2808-P89</t>
  </si>
  <si>
    <t>AB63212</t>
  </si>
  <si>
    <t>4M002-90-I109A-P07</t>
  </si>
  <si>
    <t>AB63215</t>
  </si>
  <si>
    <t>4M002-90-I109A-P90</t>
  </si>
  <si>
    <t>AB63216</t>
  </si>
  <si>
    <t>5A000-06-M2388-833</t>
  </si>
  <si>
    <t>AB63395</t>
  </si>
  <si>
    <t>5G000-01-M2573-999</t>
  </si>
  <si>
    <t>AB63397</t>
  </si>
  <si>
    <t>5M000-01-M2905-P83</t>
  </si>
  <si>
    <t>AB67823</t>
  </si>
  <si>
    <t>5M000-04-M2568-900</t>
  </si>
  <si>
    <t>AB63399</t>
  </si>
  <si>
    <t>5M000-04-M2568-999</t>
  </si>
  <si>
    <t>AB63220</t>
  </si>
  <si>
    <t>5M000-06-M2388-839</t>
  </si>
  <si>
    <t>AB63402</t>
  </si>
  <si>
    <t>5M703-02SKK-999</t>
  </si>
  <si>
    <t>AA41690</t>
  </si>
  <si>
    <t>6B000-01-M2569-999</t>
  </si>
  <si>
    <t>AB63222</t>
  </si>
  <si>
    <t>6B000-01-M2569-P23</t>
  </si>
  <si>
    <t>AB63223</t>
  </si>
  <si>
    <t>6B000-07-M3068-999</t>
  </si>
  <si>
    <t>AB63224</t>
  </si>
  <si>
    <t>6B000-08-M3068-722</t>
  </si>
  <si>
    <t>AB63405</t>
  </si>
  <si>
    <t>6B000-08-M3068--999</t>
  </si>
  <si>
    <t>AB63408</t>
  </si>
  <si>
    <t>6C000-03-M2743-107</t>
  </si>
  <si>
    <t>AB63410</t>
  </si>
  <si>
    <t>6C000-03-M2743-722</t>
  </si>
  <si>
    <t>AB63411</t>
  </si>
  <si>
    <t>6C000-03-M2743-86U</t>
  </si>
  <si>
    <t>AB63413</t>
  </si>
  <si>
    <t>6C000-03-M2743-999</t>
  </si>
  <si>
    <t>AB63226</t>
  </si>
  <si>
    <t>8C000-03-829JP-723</t>
  </si>
  <si>
    <t>AB67824</t>
  </si>
  <si>
    <t>8C000-11-M2643-034</t>
  </si>
  <si>
    <t>AB75506</t>
  </si>
  <si>
    <t>8C000-11-M2643-999</t>
  </si>
  <si>
    <t>AB75508</t>
  </si>
  <si>
    <t>8C000-12-8390T-032</t>
  </si>
  <si>
    <t>AB63339</t>
  </si>
  <si>
    <t>8C000-33-8390T-032</t>
  </si>
  <si>
    <t>AB15670</t>
  </si>
  <si>
    <t>8C000-34-8390T-002</t>
  </si>
  <si>
    <t>AB63345</t>
  </si>
  <si>
    <t>8C000-48-8390Y-85G</t>
  </si>
  <si>
    <t>AB75511</t>
  </si>
  <si>
    <t>8C7B2-10-829H8-001</t>
  </si>
  <si>
    <t>AA41817</t>
  </si>
  <si>
    <t>8G000-04-829JP-83N</t>
  </si>
  <si>
    <t>AB67834</t>
  </si>
  <si>
    <t>8G000-04-829JP-999</t>
  </si>
  <si>
    <t>AB67835</t>
  </si>
  <si>
    <t>8G00004-M2683-999</t>
  </si>
  <si>
    <t>AB70341</t>
  </si>
  <si>
    <t>8G000-05-899WC-83C</t>
  </si>
  <si>
    <t>AB65893</t>
  </si>
  <si>
    <t>8G000-06-829H7-999</t>
  </si>
  <si>
    <t>AB67836</t>
  </si>
  <si>
    <t>8G000-20-M2642-999</t>
  </si>
  <si>
    <t>AB63362</t>
  </si>
  <si>
    <t>8G000-21-899M4-999</t>
  </si>
  <si>
    <t>AB77192</t>
  </si>
  <si>
    <t>8H000-01-M2547-F92</t>
  </si>
  <si>
    <t>AB40826</t>
  </si>
  <si>
    <t>8H00001-M2683-999</t>
  </si>
  <si>
    <t>AB70342</t>
  </si>
  <si>
    <t>8H000-01-M2719-999</t>
  </si>
  <si>
    <t>AB40827</t>
  </si>
  <si>
    <t>8H000-06-809KR-778</t>
  </si>
  <si>
    <t>AB65901</t>
  </si>
  <si>
    <t>8H000-10-899WP-984</t>
  </si>
  <si>
    <t>AB65903</t>
  </si>
  <si>
    <t>8H000-28-899WC-999</t>
  </si>
  <si>
    <t>AB63374</t>
  </si>
  <si>
    <t>9B000-01-M1334-999</t>
  </si>
  <si>
    <t>AB57440</t>
  </si>
  <si>
    <t>9B00001-M2726-P74</t>
  </si>
  <si>
    <t>AB70343</t>
  </si>
  <si>
    <t>9B000-09-M1232-999</t>
  </si>
  <si>
    <t>AB65904</t>
  </si>
  <si>
    <t>9C000-09-M1241-P04</t>
  </si>
  <si>
    <t>AB13695</t>
  </si>
  <si>
    <t>9C000-09-M1367-034</t>
  </si>
  <si>
    <t>AB65905</t>
  </si>
  <si>
    <t>Moncler Grenoble</t>
  </si>
  <si>
    <t>Apparel</t>
  </si>
  <si>
    <t>Coats</t>
  </si>
  <si>
    <t>Raincoat</t>
  </si>
  <si>
    <t>Moncler Genius</t>
  </si>
  <si>
    <t>Jackets</t>
  </si>
  <si>
    <t>Jackets - Padded/Quilted</t>
  </si>
  <si>
    <t>Moncler</t>
  </si>
  <si>
    <t>Gilet</t>
  </si>
  <si>
    <t>Moncler Cerou Filled Windbreaker - Beige</t>
  </si>
  <si>
    <t>Moncler Tibb Gilet - White</t>
  </si>
  <si>
    <t>Trousers</t>
  </si>
  <si>
    <t>Jogger</t>
  </si>
  <si>
    <t>Moncler Drawstring Trouser - Navy</t>
  </si>
  <si>
    <t>Moncler Grenoble Ripstop Utility Trouser - Beige</t>
  </si>
  <si>
    <t>Trousers - Cargo</t>
  </si>
  <si>
    <t>Moncler Grenoble Ripstop Utility Trouser - Khaki</t>
  </si>
  <si>
    <t>Moncler Grenoble Gore-Tex Trouser - Beige</t>
  </si>
  <si>
    <t>Jeans</t>
  </si>
  <si>
    <t>Slim</t>
  </si>
  <si>
    <t>Moncler Grenoble Tech Shorts - Black</t>
  </si>
  <si>
    <t>Shorts</t>
  </si>
  <si>
    <t>Drawstring</t>
  </si>
  <si>
    <t>Moncler Genius x J.W. Anderson Flower Shorts - Taupe</t>
  </si>
  <si>
    <t>Moncler Drawstring Shorts - Black</t>
  </si>
  <si>
    <t>Tops</t>
  </si>
  <si>
    <t>Moncler Genius x HYKE Camo Print Bucket Hat - Grey</t>
  </si>
  <si>
    <t>Accessories</t>
  </si>
  <si>
    <t>Hats</t>
  </si>
  <si>
    <t>Bucket Hats</t>
  </si>
  <si>
    <t>Moncler Genius x HYKE Bucket Hat - Black</t>
  </si>
  <si>
    <t>Moncler Genius x J.W. Anderson Logo Bucket Hat - Khaki</t>
  </si>
  <si>
    <t>Moncler Genius Logo Bucket Hat - Khaki</t>
  </si>
  <si>
    <t>Moncler Genius Logo Bucket Hat - Black</t>
  </si>
  <si>
    <t>Moncler Arch Logo Cap - Off White</t>
  </si>
  <si>
    <t>Caps</t>
  </si>
  <si>
    <t>Moncler Basile Pool Slide - Red</t>
  </si>
  <si>
    <t>Footwear</t>
  </si>
  <si>
    <t>Sandals</t>
  </si>
  <si>
    <t>Slides</t>
  </si>
  <si>
    <t>Moncler Grenoble Trail Grip Sneaker - Green</t>
  </si>
  <si>
    <t>Sneakers</t>
  </si>
  <si>
    <t>Sneaker</t>
  </si>
  <si>
    <t>Moncler Genius x J.W. Anderson Nimbus Mule - Black</t>
  </si>
  <si>
    <t>Shoes</t>
  </si>
  <si>
    <t>Slip Ons</t>
  </si>
  <si>
    <t>Moncler Trailgrip Lite Low Top Sneaker - Khaki</t>
  </si>
  <si>
    <t>Moncler Monaco Court Sneaker - White</t>
  </si>
  <si>
    <t>Moncler Monaco Court Sneaker - Navy</t>
  </si>
  <si>
    <t>Moncler Piererick Backpack - Green</t>
  </si>
  <si>
    <t>Bags</t>
  </si>
  <si>
    <t>Backpacks</t>
  </si>
  <si>
    <t>Moncler Bohdan Tricolore Weekend Bag - Black</t>
  </si>
  <si>
    <t>Holdall</t>
  </si>
  <si>
    <t>Moncler Grenoble Nylon Waist Bag - Green</t>
  </si>
  <si>
    <t>Waist</t>
  </si>
  <si>
    <t>Moncler Alchemy Belt Bag - Beige</t>
  </si>
  <si>
    <t>Moncler Alchemy Belt Bag - Black</t>
  </si>
  <si>
    <t>Moncler Durance Belt Bag - Green</t>
  </si>
  <si>
    <t>Moncler Argens Belt Bag - Black</t>
  </si>
  <si>
    <t>Moncler Yehor Cross Body Bag - Black</t>
  </si>
  <si>
    <t>Cross Body</t>
  </si>
  <si>
    <t>Moncler Yehor Cross Body Bag - Orange</t>
  </si>
  <si>
    <t>Moncler iPhone 13 Pro Padded Cover - Black</t>
  </si>
  <si>
    <t>Lifestyle</t>
  </si>
  <si>
    <t>Tech</t>
  </si>
  <si>
    <t>Phone Cases</t>
  </si>
  <si>
    <t>Moncler iPhone 13 Pro Case - Blue</t>
  </si>
  <si>
    <t>Moncler iPhone 13 Pro Max Case - Black</t>
  </si>
  <si>
    <t>Moncler Flat Small Wallet - Yellow</t>
  </si>
  <si>
    <t>Purses &amp; Wallets</t>
  </si>
  <si>
    <t>Wallets</t>
  </si>
  <si>
    <t>Moncler Flat Small Wallet - Blue</t>
  </si>
  <si>
    <t>Moncler Flat Small Wallet - Green</t>
  </si>
  <si>
    <t>Moncler Flat Small Wallet - Black</t>
  </si>
  <si>
    <t>T-Shirt</t>
  </si>
  <si>
    <t>Moncler Grenoble Technical Embossed Logo T-Shirt - Blue</t>
  </si>
  <si>
    <t>Moncler Arch Logo T-Shirt - Off White</t>
  </si>
  <si>
    <t>Moncler Arch Logo T-Shirt - Black</t>
  </si>
  <si>
    <t>Moncler Logo Ribbed T-Shirt - White</t>
  </si>
  <si>
    <t>Moncler Wave Logo T-Shirt - White</t>
  </si>
  <si>
    <t>Moncler Safari T-Shirt - White</t>
  </si>
  <si>
    <t>Moncler Large Logo T-Shirt - Green</t>
  </si>
  <si>
    <t>Moncler Tricolore Tab Sleeve Logo T-Shirt - White</t>
  </si>
  <si>
    <t>Hoodie</t>
  </si>
  <si>
    <t>Moncler Grenoble Tech Quarterzip Base Layer - Green</t>
  </si>
  <si>
    <t>Moncler Grenoble Tech Quarterzip Base Layer - Black</t>
  </si>
  <si>
    <t>Moncler Genius x J.W. Anderson Quarter Zip Cardigan - Black</t>
  </si>
  <si>
    <t>Knitwear</t>
  </si>
  <si>
    <t>Cardigans</t>
  </si>
  <si>
    <t>Moncler Arch Logo Crew Sweat - Green</t>
  </si>
  <si>
    <t>Moncler Grenoble Tech Zip Knit Jacket - Black</t>
  </si>
  <si>
    <t>Moncler Arch Logo Popover Hoodie - Black</t>
  </si>
  <si>
    <t>Moncler Zip Up Hoodie - Black</t>
  </si>
  <si>
    <t>Moncler Genius x HYKE Camo Print Sweat Pant - Grey</t>
  </si>
  <si>
    <t>Moncler Genius x J.W. Anderson Track Pant - Black</t>
  </si>
  <si>
    <t>Moncler Genius x HYKE Sweat Pant - Black</t>
  </si>
  <si>
    <t>Moncler Heritage Logo Sweat Pant - Navy</t>
  </si>
  <si>
    <t>Moncler Jersey Track Pant - Grey Melange</t>
  </si>
  <si>
    <t>Moncler Genius x 1017 ALYX 9SM Cardigan - Black</t>
  </si>
  <si>
    <t>Moncler Genius x J.W. Anderson Patchwork Cardigan - Multi</t>
  </si>
  <si>
    <t>Moncler Knitted Down Cardigan - Black</t>
  </si>
  <si>
    <t>Moncler Skiier Intarsia Crew Knit - White, Navy &amp; Red</t>
  </si>
  <si>
    <t>Sweatshirt</t>
  </si>
  <si>
    <t>Moncler Crew Neck Knit - White</t>
  </si>
  <si>
    <t>OneSize</t>
  </si>
  <si>
    <t>UK6</t>
  </si>
  <si>
    <t>46</t>
  </si>
  <si>
    <t>52</t>
  </si>
  <si>
    <t>54</t>
  </si>
  <si>
    <t>2</t>
  </si>
  <si>
    <t>1</t>
  </si>
  <si>
    <t>3</t>
  </si>
  <si>
    <t>'0</t>
  </si>
  <si>
    <t>0(XS)</t>
  </si>
  <si>
    <t>1(S)</t>
  </si>
  <si>
    <t>2(M)</t>
  </si>
  <si>
    <t>3(L)</t>
  </si>
  <si>
    <t>4(XL)</t>
  </si>
  <si>
    <t>4XL</t>
  </si>
  <si>
    <t>5(XXL)</t>
  </si>
  <si>
    <t>6(XXXL)</t>
  </si>
  <si>
    <t>Large</t>
  </si>
  <si>
    <t>Medium</t>
  </si>
  <si>
    <t>Small</t>
  </si>
  <si>
    <t>XLarge</t>
  </si>
  <si>
    <t>XSmall</t>
  </si>
  <si>
    <t>XXLarge</t>
  </si>
  <si>
    <t>euro RRP</t>
  </si>
  <si>
    <t>TOT euro RRP</t>
  </si>
  <si>
    <t>QTY</t>
  </si>
  <si>
    <t>euro WHSP</t>
  </si>
  <si>
    <t>TOT euro WHSP</t>
  </si>
  <si>
    <t>euro RRT</t>
  </si>
  <si>
    <t>tot euro WHSP</t>
  </si>
  <si>
    <t>tot euro RRT</t>
  </si>
  <si>
    <t>Qty</t>
  </si>
  <si>
    <t>00(XXS)</t>
  </si>
  <si>
    <t>38</t>
  </si>
  <si>
    <t>40</t>
  </si>
  <si>
    <t>42</t>
  </si>
  <si>
    <t>44</t>
  </si>
  <si>
    <t>UK10(42)</t>
  </si>
  <si>
    <t>UK12(44)</t>
  </si>
  <si>
    <t>UK14(46)</t>
  </si>
  <si>
    <t>UK3</t>
  </si>
  <si>
    <t>UK4</t>
  </si>
  <si>
    <t>UK5</t>
  </si>
  <si>
    <t>UK6(38)</t>
  </si>
  <si>
    <t>UK8(40)</t>
  </si>
  <si>
    <t>8C000-16-829FB-033</t>
  </si>
  <si>
    <t>AB13944</t>
  </si>
  <si>
    <t>Moncler Front Logo T-Shirt - White</t>
  </si>
  <si>
    <t>8G00001-M2781-601</t>
  </si>
  <si>
    <t>AB59823</t>
  </si>
  <si>
    <t>Moncler Genius x 1017 ALYX 9SM Dual Logo Hoodie - Lilac</t>
  </si>
  <si>
    <t>2A000-01-596IT-20U</t>
  </si>
  <si>
    <t>AB66998</t>
  </si>
  <si>
    <t>Moncler Wide Leg Trousers - Beige</t>
  </si>
  <si>
    <t>Wide Leg</t>
  </si>
  <si>
    <t>2B000-14-596S8-F40</t>
  </si>
  <si>
    <t>AB66999</t>
  </si>
  <si>
    <t>Moncler All Over Logo Shorts - Pink</t>
  </si>
  <si>
    <t>Sweat</t>
  </si>
  <si>
    <t>3B000-30-596LS-30A</t>
  </si>
  <si>
    <t>AB67002</t>
  </si>
  <si>
    <t>Moncler Logo Bucket Hat - Orange</t>
  </si>
  <si>
    <t>3B000-30-596LS-562</t>
  </si>
  <si>
    <t>AB67003</t>
  </si>
  <si>
    <t>Moncler Logo Bucket Hat - Pink</t>
  </si>
  <si>
    <t>4C000-60-M3002-P30</t>
  </si>
  <si>
    <t>AB67010</t>
  </si>
  <si>
    <t>Moncler Jeanne All Over Logo Sliders - Orange</t>
  </si>
  <si>
    <t>4L001-00-M2821-999</t>
  </si>
  <si>
    <t>AB67012</t>
  </si>
  <si>
    <t>Moncler Belay Woven Sandals - Black</t>
  </si>
  <si>
    <t>Flat Sandals</t>
  </si>
  <si>
    <t>8A000-06-596LS-034</t>
  </si>
  <si>
    <t>AB67014</t>
  </si>
  <si>
    <t>Moncler Ss Towelling Polo Top - White</t>
  </si>
  <si>
    <t>Polo</t>
  </si>
  <si>
    <t>8H000-22-596LS-034</t>
  </si>
  <si>
    <t>AB67019</t>
  </si>
  <si>
    <t>Moncler Towelling Shorts - White</t>
  </si>
  <si>
    <t>8N000-04-89A0Y-519</t>
  </si>
  <si>
    <t>AB67020</t>
  </si>
  <si>
    <t>Moncler All Over Logo Bikini - Pink</t>
  </si>
  <si>
    <t>Swimwear</t>
  </si>
  <si>
    <t>Bikinis</t>
  </si>
  <si>
    <t>8N000-05-899YY-300</t>
  </si>
  <si>
    <t>AB67021</t>
  </si>
  <si>
    <t>Moncler All Over Logo Costume - Orange</t>
  </si>
  <si>
    <t>Swimsuits</t>
  </si>
  <si>
    <t>8P000-01-89A0D-033</t>
  </si>
  <si>
    <t>AB67022</t>
  </si>
  <si>
    <t>Moncler Logo Vest Top - White</t>
  </si>
  <si>
    <t>Tops - Vest</t>
  </si>
  <si>
    <t>2A0000254AL5846</t>
  </si>
  <si>
    <t>AB67036</t>
  </si>
  <si>
    <t>Moncler Grenoble Technical Trouser - Green</t>
  </si>
  <si>
    <t>Skinny Leg</t>
  </si>
  <si>
    <t>8C00004829JP035</t>
  </si>
  <si>
    <t>AB67044</t>
  </si>
  <si>
    <t>Moncler Grenoble Fitted T-Shirt - White</t>
  </si>
  <si>
    <t>8C00004829JP999</t>
  </si>
  <si>
    <t>AB67045</t>
  </si>
  <si>
    <t>Moncler Grenoble Fitted T-Shirt - Black</t>
  </si>
  <si>
    <t>8H00001809AD038</t>
  </si>
  <si>
    <t>AB67049</t>
  </si>
  <si>
    <t>Moncler Grenoble Sweat Pant - White</t>
  </si>
  <si>
    <t>8H00003829H7999</t>
  </si>
  <si>
    <t>AB67050</t>
  </si>
  <si>
    <t>Moncler Grenoble Leggings - Black</t>
  </si>
  <si>
    <t>Leggings</t>
  </si>
  <si>
    <t>4C000-10-M2559-50D</t>
  </si>
  <si>
    <t>AB67779</t>
  </si>
  <si>
    <t>Moncler Lilo Slider Shoes - Pink</t>
  </si>
  <si>
    <t>4M001-50-M2973-P17</t>
  </si>
  <si>
    <t>AB67780</t>
  </si>
  <si>
    <t>Moncler Pivot High Top Sneakers - Beige</t>
  </si>
  <si>
    <t>5C000-01-M2974-999</t>
  </si>
  <si>
    <t>AB67782</t>
  </si>
  <si>
    <t>Moncler Delilah Hobo Bag - Black</t>
  </si>
  <si>
    <t>Shoulder</t>
  </si>
  <si>
    <t>5D000-04-M2170-999</t>
  </si>
  <si>
    <t>AB67783</t>
  </si>
  <si>
    <t>Moncler Caradoc Tote Bag - Black</t>
  </si>
  <si>
    <t>Tote</t>
  </si>
  <si>
    <t>5L000-03-M2170-999</t>
  </si>
  <si>
    <t>AB67784</t>
  </si>
  <si>
    <t>Moncler Legere Small Cross Body Bag - Black</t>
  </si>
  <si>
    <t>8C000-05-829H8-91R</t>
  </si>
  <si>
    <t>AB67786</t>
  </si>
  <si>
    <t>Moncler Logo T-Shirt - White</t>
  </si>
  <si>
    <t>8G000-16-899WC-455</t>
  </si>
  <si>
    <t>AB67789</t>
  </si>
  <si>
    <t>Moncler Hoodie With Large Logo - Red</t>
  </si>
  <si>
    <t>8H000-02-899WC-455</t>
  </si>
  <si>
    <t>AB67792</t>
  </si>
  <si>
    <t>Moncler Sweat Pants With Logo - Red</t>
  </si>
  <si>
    <t>8H000-02-899WC-999</t>
  </si>
  <si>
    <t>AB67793</t>
  </si>
  <si>
    <t>Moncler Sweat Pants With Logo - Black</t>
  </si>
  <si>
    <t>8N000-01-899XR-999</t>
  </si>
  <si>
    <t>AB67794</t>
  </si>
  <si>
    <t>Moncler Logo Swimsuit - Black</t>
  </si>
  <si>
    <t>Bodysuit</t>
  </si>
  <si>
    <t>9C000-01-M1127-002</t>
  </si>
  <si>
    <t>AB67795</t>
  </si>
  <si>
    <t>Moncler Large Logo Jumper - Beige</t>
  </si>
  <si>
    <t>I109B4H00020-M2921-132</t>
  </si>
  <si>
    <t>AB68272</t>
  </si>
  <si>
    <t>Moncler Gaia Pocket Mid Padded Boot - Yellow</t>
  </si>
  <si>
    <t>Boots</t>
  </si>
  <si>
    <t>Ankle</t>
  </si>
  <si>
    <t>I109B4H00020-M2921-71D</t>
  </si>
  <si>
    <t>AB68275</t>
  </si>
  <si>
    <t>Moncler Gaia Pocket Mid Padded Boot - Blue</t>
  </si>
  <si>
    <t>2A00003-M2953-32</t>
  </si>
  <si>
    <t>AB82303</t>
  </si>
  <si>
    <t>Moncler x Alicia Keys Wide Leg Jeans - White</t>
  </si>
  <si>
    <t>Wide</t>
  </si>
  <si>
    <t>8G00002-M3320-999</t>
  </si>
  <si>
    <t>AB82305</t>
  </si>
  <si>
    <t>Moncler x Alicia Keys Hoodie Sweater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</si>
</sst>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€&quot;"/>
    <numFmt numFmtId="165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/>
        <bgColor theme="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6" tint="0.79998168889431442"/>
      </patternFill>
    </fill>
    <fill>
      <patternFill patternType="solid">
        <fgColor theme="0" tint="-4.9989318521683403E-2"/>
        <bgColor theme="6" tint="0.79998168889431442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0" fillId="0" borderId="0" xfId="0" applyNumberFormat="1"/>
    <xf numFmtId="3" fontId="1" fillId="0" borderId="0" xfId="0" applyNumberFormat="1" applyFont="1"/>
    <xf numFmtId="0" fontId="1" fillId="0" borderId="3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1" fontId="3" fillId="4" borderId="1" xfId="0" applyNumberFormat="1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top" wrapText="1"/>
    </xf>
    <xf numFmtId="3" fontId="3" fillId="4" borderId="1" xfId="0" applyNumberFormat="1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top" wrapText="1"/>
    </xf>
    <xf numFmtId="1" fontId="0" fillId="3" borderId="1" xfId="0" applyNumberForma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3" fontId="0" fillId="3" borderId="1" xfId="0" applyNumberForma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top" wrapText="1"/>
    </xf>
    <xf numFmtId="164" fontId="0" fillId="3" borderId="1" xfId="0" applyNumberForma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0" fillId="5" borderId="1" xfId="0" applyNumberFormat="1" applyFill="1" applyBorder="1" applyAlignment="1">
      <alignment horizontal="center" vertical="center" wrapText="1"/>
    </xf>
    <xf numFmtId="164" fontId="0" fillId="6" borderId="1" xfId="0" applyNumberFormat="1" applyFill="1" applyBorder="1" applyAlignment="1">
      <alignment horizontal="center" vertical="center" wrapText="1"/>
    </xf>
    <xf numFmtId="164" fontId="0" fillId="7" borderId="1" xfId="0" applyNumberForma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top" wrapText="1"/>
    </xf>
    <xf numFmtId="165" fontId="0" fillId="3" borderId="1" xfId="0" applyNumberForma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164" fontId="1" fillId="8" borderId="3" xfId="0" applyNumberFormat="1" applyFont="1" applyFill="1" applyBorder="1" applyAlignment="1">
      <alignment horizontal="center" vertical="center" wrapText="1"/>
    </xf>
    <xf numFmtId="3" fontId="1" fillId="8" borderId="3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1" fillId="8" borderId="0" xfId="0" applyNumberFormat="1" applyFont="1" applyFill="1" applyAlignment="1">
      <alignment horizontal="center" vertical="center" wrapText="1"/>
    </xf>
    <xf numFmtId="3" fontId="1" fillId="8" borderId="0" xfId="0" applyNumberFormat="1" applyFont="1" applyFill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" fontId="3" fillId="4" borderId="5" xfId="0" applyNumberFormat="1" applyFont="1" applyFill="1" applyBorder="1" applyAlignment="1">
      <alignment horizontal="center" vertical="top" wrapText="1"/>
    </xf>
    <xf numFmtId="0" fontId="3" fillId="4" borderId="5" xfId="0" applyFont="1" applyFill="1" applyBorder="1" applyAlignment="1">
      <alignment horizontal="center" vertical="top" wrapText="1"/>
    </xf>
    <xf numFmtId="164" fontId="3" fillId="4" borderId="5" xfId="0" applyNumberFormat="1" applyFont="1" applyFill="1" applyBorder="1" applyAlignment="1">
      <alignment horizontal="center" vertical="top" wrapText="1"/>
    </xf>
    <xf numFmtId="3" fontId="3" fillId="4" borderId="5" xfId="0" applyNumberFormat="1" applyFont="1" applyFill="1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3" fontId="0" fillId="3" borderId="5" xfId="0" applyNumberFormat="1" applyFill="1" applyBorder="1" applyAlignment="1">
      <alignment horizontal="center" vertical="center" wrapText="1"/>
    </xf>
    <xf numFmtId="1" fontId="0" fillId="3" borderId="5" xfId="0" applyNumberForma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164" fontId="1" fillId="3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https://media.endclothing.com/media/catalog/product//3/1/31-01-2023-BLR_3B000-08-M2141-82F_m1_1.jpg" TargetMode="External"/><Relationship Id="rId18" Type="http://schemas.openxmlformats.org/officeDocument/2006/relationships/image" Target="https://media.endclothing.com/media/catalog/product//2/8/28-03-23-JF_4M00010-M2895-999_1_1.jpg" TargetMode="External"/><Relationship Id="rId26" Type="http://schemas.openxmlformats.org/officeDocument/2006/relationships/image" Target="https://media.endclothing.com/media/catalog/product//1/6/16-02-23-JF_5M000-04-M2568-999_1_1.jpg" TargetMode="External"/><Relationship Id="rId39" Type="http://schemas.openxmlformats.org/officeDocument/2006/relationships/image" Target="https://media.endclothing.com/media/catalog/product//2/8/28-03-2023-JB_8C000-11-M2643-034_1_1.jpg" TargetMode="External"/><Relationship Id="rId21" Type="http://schemas.openxmlformats.org/officeDocument/2006/relationships/image" Target="https://media.endclothing.com/media/catalog/product//3/0/30-03-2023-JWx_4M002-90-I109A-P90_1_1.jpg" TargetMode="External"/><Relationship Id="rId34" Type="http://schemas.openxmlformats.org/officeDocument/2006/relationships/image" Target="https://media.endclothing.com/media/catalog/product//2/1/21-12-2023-LB_6c000-03-m2743-107_m1_1.jpg" TargetMode="External"/><Relationship Id="rId42" Type="http://schemas.openxmlformats.org/officeDocument/2006/relationships/image" Target="https://media.endclothing.com/media/catalog/product//0/4/04-11-2022_NS_8C000-33-8390T-032_1_1.jpg" TargetMode="External"/><Relationship Id="rId47" Type="http://schemas.openxmlformats.org/officeDocument/2006/relationships/image" Target="https://media.endclothing.com/media/catalog/product//0/2/02-05-2023_LL_8G000-04-829JP-999_1_1.jpg" TargetMode="External"/><Relationship Id="rId50" Type="http://schemas.openxmlformats.org/officeDocument/2006/relationships/image" Target="https://media.endclothing.com/media/catalog/product//2/8/28-03-2023-AJ_8G000-06-829H7-999_1_1.jpg" TargetMode="External"/><Relationship Id="rId55" Type="http://schemas.openxmlformats.org/officeDocument/2006/relationships/image" Target="https://media.endclothing.com/media/catalog/product//2/5/25-01-2023-JD_8H000-01-M2719-999_1_1.jpg" TargetMode="External"/><Relationship Id="rId63" Type="http://schemas.openxmlformats.org/officeDocument/2006/relationships/image" Target="https://media.endclothing.com/media/catalog/product//1/7/17-02-2023-LB_9C000-09-M1367-034_m1_1.jpg" TargetMode="External"/><Relationship Id="rId7" Type="http://schemas.openxmlformats.org/officeDocument/2006/relationships/image" Target="https://media.endclothing.com/media/catalog/product//0/9/09-02-2023-JD_2B000-01-539DG-999_1_1.jpg" TargetMode="External"/><Relationship Id="rId2" Type="http://schemas.openxmlformats.org/officeDocument/2006/relationships/image" Target="https://media.endclothing.com/media/catalog/product//2/2/22-06-2022_JC_1A000-96-68950-032_1_1.jpg" TargetMode="External"/><Relationship Id="rId16" Type="http://schemas.openxmlformats.org/officeDocument/2006/relationships/image" Target="https://media.endclothing.com/media/catalog/product//1/1/11-04-2023_LL_4C000-40-I109A-300_m1_1.jpg" TargetMode="External"/><Relationship Id="rId20" Type="http://schemas.openxmlformats.org/officeDocument/2006/relationships/image" Target="https://media.endclothing.com/media/catalog/product//3/0/30-03-2023-GH_4M002-90-I109A-P07_1_1.jpg" TargetMode="External"/><Relationship Id="rId29" Type="http://schemas.openxmlformats.org/officeDocument/2006/relationships/image" Target="https://media.endclothing.com/media/catalog/product//0/1/01-03-2023-NS_6B000-01-M2569-999_1_1.jpg" TargetMode="External"/><Relationship Id="rId41" Type="http://schemas.openxmlformats.org/officeDocument/2006/relationships/image" Target="https://media.endclothing.com/media/catalog/product//1/3/13-02-23-JF-copy_8C000-12-8390T-032_1_1.jpg" TargetMode="External"/><Relationship Id="rId54" Type="http://schemas.openxmlformats.org/officeDocument/2006/relationships/image" Target="https://media.endclothing.com/media/catalog/product//2/8/28-03-23-JF_8H00001-M2683-999_1_1.jpg" TargetMode="External"/><Relationship Id="rId62" Type="http://schemas.openxmlformats.org/officeDocument/2006/relationships/image" Target="https://media.endclothing.com/media/catalog/product//2/2/22-06-2022_AP_9C000-09-M1241-P04_1_1.jpg" TargetMode="External"/><Relationship Id="rId1" Type="http://schemas.openxmlformats.org/officeDocument/2006/relationships/image" Target="https://media.endclothing.com/media/catalog/product//1/0/10-02-2023_LL_1A000-67-54A91-20L_1_1.jpg" TargetMode="External"/><Relationship Id="rId6" Type="http://schemas.openxmlformats.org/officeDocument/2006/relationships/image" Target="https://media.endclothing.com/media/catalog/product//0/8/08-02-2023-LB_2A000-06-54AL5-226_1_1.jpg" TargetMode="External"/><Relationship Id="rId11" Type="http://schemas.openxmlformats.org/officeDocument/2006/relationships/image" Target="https://media.endclothing.com/media/catalog/product//2/7/27-01-2023-JC_3B000-01-M2518-999_m1_1.jpg" TargetMode="External"/><Relationship Id="rId24" Type="http://schemas.openxmlformats.org/officeDocument/2006/relationships/image" Target="https://media.endclothing.com/media/catalog/product//1/6/16-03-2023_NS_5M000-01-M2905-P83_1_1.jpg" TargetMode="External"/><Relationship Id="rId32" Type="http://schemas.openxmlformats.org/officeDocument/2006/relationships/image" Target="https://media.endclothing.com/media/catalog/product//1/5/15-02-2023-GH_6B000-08-M3068-722_1_1.jpg" TargetMode="External"/><Relationship Id="rId37" Type="http://schemas.openxmlformats.org/officeDocument/2006/relationships/image" Target="https://media.endclothing.com/media/catalog/product//1/5/15-02-2023-GH_6C000-03-M2743-999_m1_1.jpg" TargetMode="External"/><Relationship Id="rId40" Type="http://schemas.openxmlformats.org/officeDocument/2006/relationships/image" Target="https://media.endclothing.com/media/catalog/product//2/8/28-03-2023-JB_8C000-11-M2643-999_1_1.jpg" TargetMode="External"/><Relationship Id="rId45" Type="http://schemas.openxmlformats.org/officeDocument/2006/relationships/image" Target="https://media.endclothing.com/media/catalog/product//0/8/08-12-2020_MO_8C7B2-10-829H8-001_1_1.jpg" TargetMode="External"/><Relationship Id="rId53" Type="http://schemas.openxmlformats.org/officeDocument/2006/relationships/image" Target="https://media.endclothing.com/media/catalog/product//2/3/23-01-2023-JD_8H000-01-M2547-F92_1_1.jpg" TargetMode="External"/><Relationship Id="rId58" Type="http://schemas.openxmlformats.org/officeDocument/2006/relationships/image" Target="https://media.endclothing.com/media/catalog/product//2/8/28-02-2023-JD_8H000-28-899WC-999_1_1.jpg" TargetMode="External"/><Relationship Id="rId5" Type="http://schemas.openxmlformats.org/officeDocument/2006/relationships/image" Target="https://media.endclothing.com/media/catalog/product//0/9/09-02-2023-JD_2A000-04-54A3E-891_1_1.jpg" TargetMode="External"/><Relationship Id="rId15" Type="http://schemas.openxmlformats.org/officeDocument/2006/relationships/image" Target="https://media.endclothing.com/media/catalog/product//2/7/27-03-2023-AJ_3B000-46-0U082-060_m1_1.jpg" TargetMode="External"/><Relationship Id="rId23" Type="http://schemas.openxmlformats.org/officeDocument/2006/relationships/image" Target="https://media.endclothing.com/media/catalog/product//2/0/20-02-23-JF_5G000-01-M2573-999_1_1.jpg" TargetMode="External"/><Relationship Id="rId28" Type="http://schemas.openxmlformats.org/officeDocument/2006/relationships/image" Target="https://media.endclothing.com/media/catalog/product//2/3/23-07-2020_5m703-02skk-999_m1.jpg" TargetMode="External"/><Relationship Id="rId36" Type="http://schemas.openxmlformats.org/officeDocument/2006/relationships/image" Target="https://media.endclothing.com/media/catalog/product//2/1/21-12-2023-LB_6c000-03-m2743-86u_m1_1.jpg" TargetMode="External"/><Relationship Id="rId49" Type="http://schemas.openxmlformats.org/officeDocument/2006/relationships/image" Target="https://media.endclothing.com/media/catalog/product//1/7/17-02-2023-JA_8G000-05-899WC-83C_1_1.jpg" TargetMode="External"/><Relationship Id="rId57" Type="http://schemas.openxmlformats.org/officeDocument/2006/relationships/image" Target="https://media.endclothing.com/media/catalog/product//1/4/14-02-2023-JD_8H000-10-899WP-984_1_1.jpg" TargetMode="External"/><Relationship Id="rId61" Type="http://schemas.openxmlformats.org/officeDocument/2006/relationships/image" Target="https://media.endclothing.com/media/catalog/product//0/8/08-02-2023_LL_9B000-09-M1232-999_1_1.jpg" TargetMode="External"/><Relationship Id="rId10" Type="http://schemas.openxmlformats.org/officeDocument/2006/relationships/image" Target="https://media.endclothing.com/media/catalog/product//2/7/27-01-2023-JA_3B000-01-596I0-F92_m1_1.jpg" TargetMode="External"/><Relationship Id="rId19" Type="http://schemas.openxmlformats.org/officeDocument/2006/relationships/image" Target="https://media.endclothing.com/media/catalog/product//1/5/15-03-2023-AJ_4M001-30-M2808-P89_1_1.jpg" TargetMode="External"/><Relationship Id="rId31" Type="http://schemas.openxmlformats.org/officeDocument/2006/relationships/image" Target="https://media.endclothing.com/media/catalog/product//2/3/23-02-2023-JC_6B000-07-M3068-999_1_1.jpg" TargetMode="External"/><Relationship Id="rId44" Type="http://schemas.openxmlformats.org/officeDocument/2006/relationships/image" Target="https://media.endclothing.com/media/catalog/product//1/6/16-03-2023-JC_8C000-48-8390Y-85G_1_1.jpg" TargetMode="External"/><Relationship Id="rId52" Type="http://schemas.openxmlformats.org/officeDocument/2006/relationships/image" Target="https://media.endclothing.com/media/catalog/product//2/8/28_03_2023_JD_8G000-21-899M4-999_1_1.jpg" TargetMode="External"/><Relationship Id="rId60" Type="http://schemas.openxmlformats.org/officeDocument/2006/relationships/image" Target="https://media.endclothing.com/media/catalog/product//2/0/20-03-2023-LB_9B00001-M2726-P74_1_1.jpg" TargetMode="External"/><Relationship Id="rId4" Type="http://schemas.openxmlformats.org/officeDocument/2006/relationships/image" Target="https://media.endclothing.com/media/catalog/product//0/9/09-02-2023-JD_2A000-04-54A3E-226_1_1.jpg" TargetMode="External"/><Relationship Id="rId9" Type="http://schemas.openxmlformats.org/officeDocument/2006/relationships/image" Target="https://media.endclothing.com/media/catalog/product//0/8/08-02-2023-LB_2B000-03-57448-999_1_1.jpg" TargetMode="External"/><Relationship Id="rId14" Type="http://schemas.openxmlformats.org/officeDocument/2006/relationships/image" Target="https://media.endclothing.com/media/catalog/product//2/5/25-01-2023_LL_3B000-08-M2141-999_m1_1.jpg" TargetMode="External"/><Relationship Id="rId22" Type="http://schemas.openxmlformats.org/officeDocument/2006/relationships/image" Target="https://media.endclothing.com/media/catalog/product//1/7/17-02-23-JF_5A000-06-M2388-833_1_1.jpg" TargetMode="External"/><Relationship Id="rId27" Type="http://schemas.openxmlformats.org/officeDocument/2006/relationships/image" Target="https://media.endclothing.com/media/catalog/product//0/2/02-03-2023-JB_5M000-06-M2388-839_1_1.jpg" TargetMode="External"/><Relationship Id="rId30" Type="http://schemas.openxmlformats.org/officeDocument/2006/relationships/image" Target="https://media.endclothing.com/media/catalog/product//0/1/01-03-2023-NS_6B000-01-M2569-P23_1_1.jpg" TargetMode="External"/><Relationship Id="rId35" Type="http://schemas.openxmlformats.org/officeDocument/2006/relationships/image" Target="https://media.endclothing.com/media/catalog/product//1/7/17-02-2023-jc_6c000-03-m2743-722_1.jpg" TargetMode="External"/><Relationship Id="rId43" Type="http://schemas.openxmlformats.org/officeDocument/2006/relationships/image" Target="https://media.endclothing.com/media/catalog/product//2/7/27-02-2023-AJ_8C000-34-8390T-002_1_1.jpg" TargetMode="External"/><Relationship Id="rId48" Type="http://schemas.openxmlformats.org/officeDocument/2006/relationships/image" Target="https://media.endclothing.com/media/catalog/product//1/5/15-03-2023_LL_8G00004-M2683-999_1_1.jpg" TargetMode="External"/><Relationship Id="rId56" Type="http://schemas.openxmlformats.org/officeDocument/2006/relationships/image" Target="https://media.endclothing.com/media/catalog/product//2/0/20-02-2023-LB_8H000-06-809KR-778_1_1.jpg" TargetMode="External"/><Relationship Id="rId64" Type="http://schemas.openxmlformats.org/officeDocument/2006/relationships/image" Target="../media/image1.png"/><Relationship Id="rId8" Type="http://schemas.openxmlformats.org/officeDocument/2006/relationships/image" Target="https://media.endclothing.com/media/catalog/product//1/5/15-03-2023_NS_2B00001-M2731-236_1_1.jpg" TargetMode="External"/><Relationship Id="rId51" Type="http://schemas.openxmlformats.org/officeDocument/2006/relationships/image" Target="https://media.endclothing.com/media/catalog/product//1/5/15-03-2023_JD_8G000-20-M2642-999_1_1.jpg" TargetMode="External"/><Relationship Id="rId3" Type="http://schemas.openxmlformats.org/officeDocument/2006/relationships/image" Target="https://media.endclothing.com/media/catalog/product//0/8/08-02-2023-JA_2A000-03-57448-781_1_1.jpg" TargetMode="External"/><Relationship Id="rId12" Type="http://schemas.openxmlformats.org/officeDocument/2006/relationships/image" Target="https://media.endclothing.com/media/catalog/product//1/6/16-03-2023_LL_3B00001-M2723-836_m1_1.jpg" TargetMode="External"/><Relationship Id="rId17" Type="http://schemas.openxmlformats.org/officeDocument/2006/relationships/image" Target="https://media.endclothing.com/media/catalog/product//1/6/16-03-23-JF_4M000-10-M2670-P18_1_1.jpg" TargetMode="External"/><Relationship Id="rId25" Type="http://schemas.openxmlformats.org/officeDocument/2006/relationships/image" Target="https://media.endclothing.com/media/catalog/product//1/7/17-02-23-TC_5M000-04-M2568-900_1_1.jpg" TargetMode="External"/><Relationship Id="rId33" Type="http://schemas.openxmlformats.org/officeDocument/2006/relationships/image" Target="https://media.endclothing.com/media/catalog/product//1/5/15-02-2023-JC_6B000-08-M3068--999_1_1.jpg" TargetMode="External"/><Relationship Id="rId38" Type="http://schemas.openxmlformats.org/officeDocument/2006/relationships/image" Target="https://media.endclothing.com/media/catalog/product//1/1/11-04-23-JF_8C000-03-829JP-723_1_1.jpg" TargetMode="External"/><Relationship Id="rId46" Type="http://schemas.openxmlformats.org/officeDocument/2006/relationships/image" Target="https://media.endclothing.com/media/catalog/product//0/2/02-05-2023_LL_8G000-04-829JP-83N_1_1.jpg" TargetMode="External"/><Relationship Id="rId59" Type="http://schemas.openxmlformats.org/officeDocument/2006/relationships/image" Target="https://media.endclothing.com/media/catalog/product//2/0/20-01-2023-AJ_9B000-01-M1334-999_m1_1.jpg" TargetMode="Externa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https://media.endclothing.com/media/catalog/product//2/8/28-02-2023_JW_4C000-60-M3002-P30_1_1.jpg" TargetMode="External"/><Relationship Id="rId13" Type="http://schemas.openxmlformats.org/officeDocument/2006/relationships/image" Target="https://media.endclothing.com/media/catalog/product//7/-/7-02-23-JF_5L000-03-M2170-999_1_1.jpg" TargetMode="External"/><Relationship Id="rId18" Type="http://schemas.openxmlformats.org/officeDocument/2006/relationships/image" Target="https://media.endclothing.com/media/catalog/product//2/2/22-06-2022_EC_8C000-16-829FB-033_1_1.jpg" TargetMode="External"/><Relationship Id="rId26" Type="http://schemas.openxmlformats.org/officeDocument/2006/relationships/image" Target="https://media.endclothing.com/media/catalog/product//1/8/18-05-23-JF_8H000-22-596LS-034_1_1.jpg" TargetMode="External"/><Relationship Id="rId3" Type="http://schemas.openxmlformats.org/officeDocument/2006/relationships/image" Target="https://media.endclothing.com/media/catalog/product//0/8/08-05-2023-AJ_2A00003-M2953-32_m1_1.jpg" TargetMode="External"/><Relationship Id="rId21" Type="http://schemas.openxmlformats.org/officeDocument/2006/relationships/image" Target="https://media.endclothing.com/media/catalog/product//0/7/07-02-2023_JW_8G000-16-899WC-455_1_1.jpg" TargetMode="External"/><Relationship Id="rId34" Type="http://schemas.openxmlformats.org/officeDocument/2006/relationships/image" Target="../media/image1.png"/><Relationship Id="rId7" Type="http://schemas.openxmlformats.org/officeDocument/2006/relationships/image" Target="https://media.endclothing.com/media/catalog/product//2/8/28-02-2023-JA_4C000-10-M2559-50D_1_1.jpg" TargetMode="External"/><Relationship Id="rId12" Type="http://schemas.openxmlformats.org/officeDocument/2006/relationships/image" Target="https://media.endclothing.com/media/catalog/product//2/3/23-02-2023-NS_5D000-04-M2170-999_1_1.jpg" TargetMode="External"/><Relationship Id="rId17" Type="http://schemas.openxmlformats.org/officeDocument/2006/relationships/image" Target="https://media.endclothing.com/media/catalog/product//0/3/03-03-2023-JD_8C000-05-829H8-91R_1_1.jpg" TargetMode="External"/><Relationship Id="rId25" Type="http://schemas.openxmlformats.org/officeDocument/2006/relationships/image" Target="https://media.endclothing.com/media/catalog/product//2/5/25-03-2024-lb_8h00003829h7999_1.jpg" TargetMode="External"/><Relationship Id="rId33" Type="http://schemas.openxmlformats.org/officeDocument/2006/relationships/image" Target="https://media.endclothing.com/media/catalog/product//0/6/06-02-2023-JCx_I109B4H00020-M2921-71D_1_1.jpg" TargetMode="External"/><Relationship Id="rId2" Type="http://schemas.openxmlformats.org/officeDocument/2006/relationships/image" Target="https://media.endclothing.com/media/catalog/product//2/3/23-02-2023_LL_2A0000254AL5846_1_1.jpg" TargetMode="External"/><Relationship Id="rId16" Type="http://schemas.openxmlformats.org/officeDocument/2006/relationships/image" Target="https://media.endclothing.com/media/catalog/product//1/4/14-04-2023-AJ_8C00004829JP999_1_1.jpg" TargetMode="External"/><Relationship Id="rId20" Type="http://schemas.openxmlformats.org/officeDocument/2006/relationships/image" Target="https://media.endclothing.com/media/catalog/product//0/4/04-05-2023-JWx_8G00002-M3320-999_1_1.jpg" TargetMode="External"/><Relationship Id="rId29" Type="http://schemas.openxmlformats.org/officeDocument/2006/relationships/image" Target="https://media.endclothing.com/media/catalog/product//1/4/14-04-2023-AJ_8N000-05-899YY-300_1_1.jpg" TargetMode="External"/><Relationship Id="rId1" Type="http://schemas.openxmlformats.org/officeDocument/2006/relationships/image" Target="https://media.endclothing.com/media/catalog/product//0/6/06-02-2023-LB_2A000-01-596IT-20U_1_1.jpg" TargetMode="External"/><Relationship Id="rId6" Type="http://schemas.openxmlformats.org/officeDocument/2006/relationships/image" Target="https://media.endclothing.com/media/catalog/product//0/4/04-05-2023-SI_3B000-30-596LS-562_m1_1.jpg" TargetMode="External"/><Relationship Id="rId11" Type="http://schemas.openxmlformats.org/officeDocument/2006/relationships/image" Target="https://media.endclothing.com/media/catalog/product//0/7/07-02-2023-JA_5C000-01-M2974-999_1_1.jpg" TargetMode="External"/><Relationship Id="rId24" Type="http://schemas.openxmlformats.org/officeDocument/2006/relationships/image" Target="https://media.endclothing.com/media/catalog/product//0/7/07-02-23-LS_8H000-02-899WC-999_1_1.jpg" TargetMode="External"/><Relationship Id="rId32" Type="http://schemas.openxmlformats.org/officeDocument/2006/relationships/image" Target="https://media.endclothing.com/media/catalog/product//0/6/06-02-2023-jc_i109b4h00020-m2921-132_1.jpg" TargetMode="External"/><Relationship Id="rId5" Type="http://schemas.openxmlformats.org/officeDocument/2006/relationships/image" Target="https://media.endclothing.com/media/catalog/product//0/4/04-05-2023-SI_3B000-30-596LS-30A_m1_1.jpg" TargetMode="External"/><Relationship Id="rId15" Type="http://schemas.openxmlformats.org/officeDocument/2006/relationships/image" Target="https://media.endclothing.com/media/catalog/product//3/0/30_03_2023_JD_8C00004829JP035_1_1.jpg" TargetMode="External"/><Relationship Id="rId23" Type="http://schemas.openxmlformats.org/officeDocument/2006/relationships/image" Target="https://media.endclothing.com/media/catalog/product//0/7/07-02-23-LS_8H000-02-899WC-455_1_1.jpg" TargetMode="External"/><Relationship Id="rId28" Type="http://schemas.openxmlformats.org/officeDocument/2006/relationships/image" Target="https://media.endclothing.com/media/catalog/product//0/8/08-05-2023-AJ_8N000-04-89A0Y-519_m1_1.jpg" TargetMode="External"/><Relationship Id="rId10" Type="http://schemas.openxmlformats.org/officeDocument/2006/relationships/image" Target="https://media.endclothing.com/media/catalog/product//0/6/06-02-2023_JW_4M001-50-M2973-P17_1_1.jpg" TargetMode="External"/><Relationship Id="rId19" Type="http://schemas.openxmlformats.org/officeDocument/2006/relationships/image" Target="https://media.endclothing.com/media/catalog/product//2/3/23-01-23-LS_8G00001-M2781-601_1_1.jpg" TargetMode="External"/><Relationship Id="rId31" Type="http://schemas.openxmlformats.org/officeDocument/2006/relationships/image" Target="https://media.endclothing.com/media/catalog/product//0/7/07-02-2023-JA_9C000-01-M1127-002_1_1.jpg" TargetMode="External"/><Relationship Id="rId4" Type="http://schemas.openxmlformats.org/officeDocument/2006/relationships/image" Target="https://media.endclothing.com/media/catalog/product//0/5/05-05-23-NS_2B000-14-596S8-F40_1_1.jpg" TargetMode="External"/><Relationship Id="rId9" Type="http://schemas.openxmlformats.org/officeDocument/2006/relationships/image" Target="https://media.endclothing.com/media/catalog/product//1/3/13-04-2023_NS_4L001-00-M2821-999_m1_1.jpg" TargetMode="External"/><Relationship Id="rId14" Type="http://schemas.openxmlformats.org/officeDocument/2006/relationships/image" Target="https://media.endclothing.com/media/catalog/product//1/8/18-05-23-JF_8A000-06-596LS-034_1_1.jpg" TargetMode="External"/><Relationship Id="rId22" Type="http://schemas.openxmlformats.org/officeDocument/2006/relationships/image" Target="https://media.endclothing.com/media/catalog/product//2/4/24-02-2023-JD_8H00001809AD038_1_1.jpg" TargetMode="External"/><Relationship Id="rId27" Type="http://schemas.openxmlformats.org/officeDocument/2006/relationships/image" Target="https://media.endclothing.com/media/catalog/product//0/7/07-02-2023-JB_8N000-01-899XR-999_1_1.jpg" TargetMode="External"/><Relationship Id="rId30" Type="http://schemas.openxmlformats.org/officeDocument/2006/relationships/image" Target="https://media.endclothing.com/media/catalog/product//0/3/03-03-2023-JB_8P000-01-89A0D-033_1_1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141923</xdr:colOff>
      <xdr:row>24</xdr:row>
      <xdr:rowOff>124476</xdr:rowOff>
    </xdr:from>
    <xdr:to>
      <xdr:col>2</xdr:col>
      <xdr:colOff>2696528</xdr:colOff>
      <xdr:row>24</xdr:row>
      <xdr:rowOff>2682218</xdr:rowOff>
    </xdr:to>
    <xdr:pic>
      <xdr:nvPicPr>
        <xdr:cNvPr id="69" name="Picture 68">
          <a:extLst>
            <a:ext uri="{FF2B5EF4-FFF2-40B4-BE49-F238E27FC236}">
              <a16:creationId xmlns:a16="http://schemas.microsoft.com/office/drawing/2014/main" xmlns="" id="{2E90BFA9-3F2E-E7D2-5454-9D380C2860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2104073" y="93380576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5</xdr:row>
      <xdr:rowOff>124482</xdr:rowOff>
    </xdr:from>
    <xdr:to>
      <xdr:col>2</xdr:col>
      <xdr:colOff>2696528</xdr:colOff>
      <xdr:row>5</xdr:row>
      <xdr:rowOff>2682224</xdr:rowOff>
    </xdr:to>
    <xdr:pic>
      <xdr:nvPicPr>
        <xdr:cNvPr id="81" name="Picture 80">
          <a:extLst>
            <a:ext uri="{FF2B5EF4-FFF2-40B4-BE49-F238E27FC236}">
              <a16:creationId xmlns:a16="http://schemas.microsoft.com/office/drawing/2014/main" xmlns="" id="{1E15110A-DD9F-7723-6C7B-5275415E99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2104073" y="1102207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25</xdr:row>
      <xdr:rowOff>124482</xdr:rowOff>
    </xdr:from>
    <xdr:to>
      <xdr:col>2</xdr:col>
      <xdr:colOff>2696528</xdr:colOff>
      <xdr:row>25</xdr:row>
      <xdr:rowOff>2682224</xdr:rowOff>
    </xdr:to>
    <xdr:pic>
      <xdr:nvPicPr>
        <xdr:cNvPr id="97" name="Picture 96">
          <a:extLst>
            <a:ext uri="{FF2B5EF4-FFF2-40B4-BE49-F238E27FC236}">
              <a16:creationId xmlns:a16="http://schemas.microsoft.com/office/drawing/2014/main" xmlns="" id="{1D6067F5-32C2-50D5-7144-E37D885FE3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2104073" y="1326743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46</xdr:row>
      <xdr:rowOff>124482</xdr:rowOff>
    </xdr:from>
    <xdr:to>
      <xdr:col>2</xdr:col>
      <xdr:colOff>2696528</xdr:colOff>
      <xdr:row>46</xdr:row>
      <xdr:rowOff>2682224</xdr:rowOff>
    </xdr:to>
    <xdr:pic>
      <xdr:nvPicPr>
        <xdr:cNvPr id="99" name="Picture 98">
          <a:extLst>
            <a:ext uri="{FF2B5EF4-FFF2-40B4-BE49-F238E27FC236}">
              <a16:creationId xmlns:a16="http://schemas.microsoft.com/office/drawing/2014/main" xmlns="" id="{7DDA9678-119D-8BEB-96A4-14AD38A919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2104073" y="1354810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47</xdr:row>
      <xdr:rowOff>124482</xdr:rowOff>
    </xdr:from>
    <xdr:to>
      <xdr:col>2</xdr:col>
      <xdr:colOff>2696528</xdr:colOff>
      <xdr:row>47</xdr:row>
      <xdr:rowOff>2682224</xdr:rowOff>
    </xdr:to>
    <xdr:pic>
      <xdr:nvPicPr>
        <xdr:cNvPr id="101" name="Picture 100">
          <a:extLst>
            <a:ext uri="{FF2B5EF4-FFF2-40B4-BE49-F238E27FC236}">
              <a16:creationId xmlns:a16="http://schemas.microsoft.com/office/drawing/2014/main" xmlns="" id="{36BF6FEC-6CB9-FF44-CE96-8489255D8B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2104073" y="1382877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48</xdr:row>
      <xdr:rowOff>124482</xdr:rowOff>
    </xdr:from>
    <xdr:to>
      <xdr:col>2</xdr:col>
      <xdr:colOff>2696528</xdr:colOff>
      <xdr:row>48</xdr:row>
      <xdr:rowOff>2682224</xdr:rowOff>
    </xdr:to>
    <xdr:pic>
      <xdr:nvPicPr>
        <xdr:cNvPr id="103" name="Picture 102">
          <a:extLst>
            <a:ext uri="{FF2B5EF4-FFF2-40B4-BE49-F238E27FC236}">
              <a16:creationId xmlns:a16="http://schemas.microsoft.com/office/drawing/2014/main" xmlns="" id="{7CE62F66-73C4-6603-1287-9B9985741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2104073" y="1410944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49</xdr:row>
      <xdr:rowOff>124482</xdr:rowOff>
    </xdr:from>
    <xdr:to>
      <xdr:col>2</xdr:col>
      <xdr:colOff>2696528</xdr:colOff>
      <xdr:row>49</xdr:row>
      <xdr:rowOff>2682224</xdr:rowOff>
    </xdr:to>
    <xdr:pic>
      <xdr:nvPicPr>
        <xdr:cNvPr id="105" name="Picture 104">
          <a:extLst>
            <a:ext uri="{FF2B5EF4-FFF2-40B4-BE49-F238E27FC236}">
              <a16:creationId xmlns:a16="http://schemas.microsoft.com/office/drawing/2014/main" xmlns="" id="{9C629A4D-A777-3F2E-83A1-016B46F0A9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2104073" y="1439011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56</xdr:row>
      <xdr:rowOff>124482</xdr:rowOff>
    </xdr:from>
    <xdr:to>
      <xdr:col>2</xdr:col>
      <xdr:colOff>2696528</xdr:colOff>
      <xdr:row>56</xdr:row>
      <xdr:rowOff>2682224</xdr:rowOff>
    </xdr:to>
    <xdr:pic>
      <xdr:nvPicPr>
        <xdr:cNvPr id="107" name="Picture 106">
          <a:extLst>
            <a:ext uri="{FF2B5EF4-FFF2-40B4-BE49-F238E27FC236}">
              <a16:creationId xmlns:a16="http://schemas.microsoft.com/office/drawing/2014/main" xmlns="" id="{5282B09B-F8F1-EA77-E586-649A555405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"/>
        <a:stretch>
          <a:fillRect/>
        </a:stretch>
      </xdr:blipFill>
      <xdr:spPr>
        <a:xfrm>
          <a:off x="2104073" y="1467078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40</xdr:row>
      <xdr:rowOff>124482</xdr:rowOff>
    </xdr:from>
    <xdr:to>
      <xdr:col>2</xdr:col>
      <xdr:colOff>2696528</xdr:colOff>
      <xdr:row>40</xdr:row>
      <xdr:rowOff>2682224</xdr:rowOff>
    </xdr:to>
    <xdr:pic>
      <xdr:nvPicPr>
        <xdr:cNvPr id="109" name="Picture 108">
          <a:extLst>
            <a:ext uri="{FF2B5EF4-FFF2-40B4-BE49-F238E27FC236}">
              <a16:creationId xmlns:a16="http://schemas.microsoft.com/office/drawing/2014/main" xmlns="" id="{1485DA47-ADBC-C7BB-9141-751833099D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2104073" y="1495145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10</xdr:row>
      <xdr:rowOff>124482</xdr:rowOff>
    </xdr:from>
    <xdr:to>
      <xdr:col>2</xdr:col>
      <xdr:colOff>2696528</xdr:colOff>
      <xdr:row>10</xdr:row>
      <xdr:rowOff>2682224</xdr:rowOff>
    </xdr:to>
    <xdr:pic>
      <xdr:nvPicPr>
        <xdr:cNvPr id="115" name="Picture 114">
          <a:extLst>
            <a:ext uri="{FF2B5EF4-FFF2-40B4-BE49-F238E27FC236}">
              <a16:creationId xmlns:a16="http://schemas.microsoft.com/office/drawing/2014/main" xmlns="" id="{36AB4D48-3945-80A9-CDB6-5344CA0388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2104073" y="1579346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11</xdr:row>
      <xdr:rowOff>124482</xdr:rowOff>
    </xdr:from>
    <xdr:to>
      <xdr:col>2</xdr:col>
      <xdr:colOff>2696528</xdr:colOff>
      <xdr:row>11</xdr:row>
      <xdr:rowOff>2682224</xdr:rowOff>
    </xdr:to>
    <xdr:pic>
      <xdr:nvPicPr>
        <xdr:cNvPr id="117" name="Picture 116">
          <a:extLst>
            <a:ext uri="{FF2B5EF4-FFF2-40B4-BE49-F238E27FC236}">
              <a16:creationId xmlns:a16="http://schemas.microsoft.com/office/drawing/2014/main" xmlns="" id="{5DEFCB87-2B1D-11AC-C436-F31D7028FA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2104073" y="1607413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57</xdr:row>
      <xdr:rowOff>124482</xdr:rowOff>
    </xdr:from>
    <xdr:to>
      <xdr:col>2</xdr:col>
      <xdr:colOff>2696528</xdr:colOff>
      <xdr:row>57</xdr:row>
      <xdr:rowOff>2682224</xdr:rowOff>
    </xdr:to>
    <xdr:pic>
      <xdr:nvPicPr>
        <xdr:cNvPr id="119" name="Picture 118">
          <a:extLst>
            <a:ext uri="{FF2B5EF4-FFF2-40B4-BE49-F238E27FC236}">
              <a16:creationId xmlns:a16="http://schemas.microsoft.com/office/drawing/2014/main" xmlns="" id="{0C94286C-C5D3-9424-4822-7F9A392518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2104073" y="1635480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8</xdr:row>
      <xdr:rowOff>124482</xdr:rowOff>
    </xdr:from>
    <xdr:to>
      <xdr:col>2</xdr:col>
      <xdr:colOff>2696528</xdr:colOff>
      <xdr:row>8</xdr:row>
      <xdr:rowOff>2682224</xdr:rowOff>
    </xdr:to>
    <xdr:pic>
      <xdr:nvPicPr>
        <xdr:cNvPr id="121" name="Picture 120">
          <a:extLst>
            <a:ext uri="{FF2B5EF4-FFF2-40B4-BE49-F238E27FC236}">
              <a16:creationId xmlns:a16="http://schemas.microsoft.com/office/drawing/2014/main" xmlns="" id="{4BEAE87F-4CA3-6D95-569A-6C467949D3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"/>
        <a:stretch>
          <a:fillRect/>
        </a:stretch>
      </xdr:blipFill>
      <xdr:spPr>
        <a:xfrm>
          <a:off x="2104073" y="1663547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9</xdr:row>
      <xdr:rowOff>124482</xdr:rowOff>
    </xdr:from>
    <xdr:to>
      <xdr:col>2</xdr:col>
      <xdr:colOff>2696528</xdr:colOff>
      <xdr:row>9</xdr:row>
      <xdr:rowOff>2682224</xdr:rowOff>
    </xdr:to>
    <xdr:pic>
      <xdr:nvPicPr>
        <xdr:cNvPr id="123" name="Picture 122">
          <a:extLst>
            <a:ext uri="{FF2B5EF4-FFF2-40B4-BE49-F238E27FC236}">
              <a16:creationId xmlns:a16="http://schemas.microsoft.com/office/drawing/2014/main" xmlns="" id="{87E29EC5-C333-DBB2-60D4-82C718BBA6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2104073" y="1691614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26</xdr:row>
      <xdr:rowOff>124482</xdr:rowOff>
    </xdr:from>
    <xdr:to>
      <xdr:col>2</xdr:col>
      <xdr:colOff>2696528</xdr:colOff>
      <xdr:row>26</xdr:row>
      <xdr:rowOff>2682224</xdr:rowOff>
    </xdr:to>
    <xdr:pic>
      <xdr:nvPicPr>
        <xdr:cNvPr id="125" name="Picture 124">
          <a:extLst>
            <a:ext uri="{FF2B5EF4-FFF2-40B4-BE49-F238E27FC236}">
              <a16:creationId xmlns:a16="http://schemas.microsoft.com/office/drawing/2014/main" xmlns="" id="{1EAC5646-CDE8-5305-82A1-AD1FCF8D1B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"/>
        <a:stretch>
          <a:fillRect/>
        </a:stretch>
      </xdr:blipFill>
      <xdr:spPr>
        <a:xfrm>
          <a:off x="2104073" y="1719681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15</xdr:row>
      <xdr:rowOff>124482</xdr:rowOff>
    </xdr:from>
    <xdr:to>
      <xdr:col>2</xdr:col>
      <xdr:colOff>2696528</xdr:colOff>
      <xdr:row>15</xdr:row>
      <xdr:rowOff>2682224</xdr:rowOff>
    </xdr:to>
    <xdr:pic>
      <xdr:nvPicPr>
        <xdr:cNvPr id="127" name="Picture 126">
          <a:extLst>
            <a:ext uri="{FF2B5EF4-FFF2-40B4-BE49-F238E27FC236}">
              <a16:creationId xmlns:a16="http://schemas.microsoft.com/office/drawing/2014/main" xmlns="" id="{8A8E9DBD-6888-3652-2BA1-5D838FEE65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"/>
        <a:stretch>
          <a:fillRect/>
        </a:stretch>
      </xdr:blipFill>
      <xdr:spPr>
        <a:xfrm>
          <a:off x="2104073" y="1747748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50</xdr:row>
      <xdr:rowOff>124482</xdr:rowOff>
    </xdr:from>
    <xdr:to>
      <xdr:col>2</xdr:col>
      <xdr:colOff>2696528</xdr:colOff>
      <xdr:row>50</xdr:row>
      <xdr:rowOff>2682224</xdr:rowOff>
    </xdr:to>
    <xdr:pic>
      <xdr:nvPicPr>
        <xdr:cNvPr id="129" name="Picture 128">
          <a:extLst>
            <a:ext uri="{FF2B5EF4-FFF2-40B4-BE49-F238E27FC236}">
              <a16:creationId xmlns:a16="http://schemas.microsoft.com/office/drawing/2014/main" xmlns="" id="{D3EDD561-F767-E7C3-B142-76AC168AC6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2104073" y="1775815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58</xdr:row>
      <xdr:rowOff>124482</xdr:rowOff>
    </xdr:from>
    <xdr:to>
      <xdr:col>2</xdr:col>
      <xdr:colOff>2696528</xdr:colOff>
      <xdr:row>58</xdr:row>
      <xdr:rowOff>2682224</xdr:rowOff>
    </xdr:to>
    <xdr:pic>
      <xdr:nvPicPr>
        <xdr:cNvPr id="131" name="Picture 130">
          <a:extLst>
            <a:ext uri="{FF2B5EF4-FFF2-40B4-BE49-F238E27FC236}">
              <a16:creationId xmlns:a16="http://schemas.microsoft.com/office/drawing/2014/main" xmlns="" id="{A78DB3FA-FFA5-7615-51C1-32FE33AC84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"/>
        <a:stretch>
          <a:fillRect/>
        </a:stretch>
      </xdr:blipFill>
      <xdr:spPr>
        <a:xfrm>
          <a:off x="2104073" y="1803882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16</xdr:row>
      <xdr:rowOff>124482</xdr:rowOff>
    </xdr:from>
    <xdr:to>
      <xdr:col>2</xdr:col>
      <xdr:colOff>2696528</xdr:colOff>
      <xdr:row>16</xdr:row>
      <xdr:rowOff>2682224</xdr:rowOff>
    </xdr:to>
    <xdr:pic>
      <xdr:nvPicPr>
        <xdr:cNvPr id="133" name="Picture 132">
          <a:extLst>
            <a:ext uri="{FF2B5EF4-FFF2-40B4-BE49-F238E27FC236}">
              <a16:creationId xmlns:a16="http://schemas.microsoft.com/office/drawing/2014/main" xmlns="" id="{ADB95FE8-B66B-B694-26F0-E4A1558FF8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"/>
        <a:stretch>
          <a:fillRect/>
        </a:stretch>
      </xdr:blipFill>
      <xdr:spPr>
        <a:xfrm>
          <a:off x="2104073" y="1831949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17</xdr:row>
      <xdr:rowOff>124482</xdr:rowOff>
    </xdr:from>
    <xdr:to>
      <xdr:col>2</xdr:col>
      <xdr:colOff>2696528</xdr:colOff>
      <xdr:row>17</xdr:row>
      <xdr:rowOff>2682224</xdr:rowOff>
    </xdr:to>
    <xdr:pic>
      <xdr:nvPicPr>
        <xdr:cNvPr id="135" name="Picture 134">
          <a:extLst>
            <a:ext uri="{FF2B5EF4-FFF2-40B4-BE49-F238E27FC236}">
              <a16:creationId xmlns:a16="http://schemas.microsoft.com/office/drawing/2014/main" xmlns="" id="{F3E564FF-9F41-4343-DC01-49B3FF95F3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"/>
        <a:stretch>
          <a:fillRect/>
        </a:stretch>
      </xdr:blipFill>
      <xdr:spPr>
        <a:xfrm>
          <a:off x="2104073" y="1860016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18</xdr:row>
      <xdr:rowOff>124482</xdr:rowOff>
    </xdr:from>
    <xdr:to>
      <xdr:col>2</xdr:col>
      <xdr:colOff>2696528</xdr:colOff>
      <xdr:row>18</xdr:row>
      <xdr:rowOff>2682224</xdr:rowOff>
    </xdr:to>
    <xdr:pic>
      <xdr:nvPicPr>
        <xdr:cNvPr id="137" name="Picture 136">
          <a:extLst>
            <a:ext uri="{FF2B5EF4-FFF2-40B4-BE49-F238E27FC236}">
              <a16:creationId xmlns:a16="http://schemas.microsoft.com/office/drawing/2014/main" xmlns="" id="{E284CD69-CC41-E213-EE3C-9EA1B87057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"/>
        <a:stretch>
          <a:fillRect/>
        </a:stretch>
      </xdr:blipFill>
      <xdr:spPr>
        <a:xfrm>
          <a:off x="2104073" y="1888083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31</xdr:row>
      <xdr:rowOff>124482</xdr:rowOff>
    </xdr:from>
    <xdr:to>
      <xdr:col>2</xdr:col>
      <xdr:colOff>2696528</xdr:colOff>
      <xdr:row>31</xdr:row>
      <xdr:rowOff>2682224</xdr:rowOff>
    </xdr:to>
    <xdr:pic>
      <xdr:nvPicPr>
        <xdr:cNvPr id="139" name="Picture 138">
          <a:extLst>
            <a:ext uri="{FF2B5EF4-FFF2-40B4-BE49-F238E27FC236}">
              <a16:creationId xmlns:a16="http://schemas.microsoft.com/office/drawing/2014/main" xmlns="" id="{C6B0855A-0C37-734C-8202-878F63B7D0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"/>
        <a:stretch>
          <a:fillRect/>
        </a:stretch>
      </xdr:blipFill>
      <xdr:spPr>
        <a:xfrm>
          <a:off x="2104073" y="1916150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32</xdr:row>
      <xdr:rowOff>124482</xdr:rowOff>
    </xdr:from>
    <xdr:to>
      <xdr:col>2</xdr:col>
      <xdr:colOff>2696528</xdr:colOff>
      <xdr:row>32</xdr:row>
      <xdr:rowOff>2682224</xdr:rowOff>
    </xdr:to>
    <xdr:pic>
      <xdr:nvPicPr>
        <xdr:cNvPr id="141" name="Picture 140">
          <a:extLst>
            <a:ext uri="{FF2B5EF4-FFF2-40B4-BE49-F238E27FC236}">
              <a16:creationId xmlns:a16="http://schemas.microsoft.com/office/drawing/2014/main" xmlns="" id="{46F455E0-E034-17D1-4501-9B0A7F3854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"/>
        <a:stretch>
          <a:fillRect/>
        </a:stretch>
      </xdr:blipFill>
      <xdr:spPr>
        <a:xfrm>
          <a:off x="2104073" y="1944217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51</xdr:row>
      <xdr:rowOff>124482</xdr:rowOff>
    </xdr:from>
    <xdr:to>
      <xdr:col>2</xdr:col>
      <xdr:colOff>2696528</xdr:colOff>
      <xdr:row>51</xdr:row>
      <xdr:rowOff>2682224</xdr:rowOff>
    </xdr:to>
    <xdr:pic>
      <xdr:nvPicPr>
        <xdr:cNvPr id="143" name="Picture 142">
          <a:extLst>
            <a:ext uri="{FF2B5EF4-FFF2-40B4-BE49-F238E27FC236}">
              <a16:creationId xmlns:a16="http://schemas.microsoft.com/office/drawing/2014/main" xmlns="" id="{7A98457F-DCFB-6098-33F7-080F98BA79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"/>
        <a:stretch>
          <a:fillRect/>
        </a:stretch>
      </xdr:blipFill>
      <xdr:spPr>
        <a:xfrm>
          <a:off x="2104073" y="1972284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33</xdr:row>
      <xdr:rowOff>124482</xdr:rowOff>
    </xdr:from>
    <xdr:to>
      <xdr:col>2</xdr:col>
      <xdr:colOff>2696528</xdr:colOff>
      <xdr:row>33</xdr:row>
      <xdr:rowOff>2682224</xdr:rowOff>
    </xdr:to>
    <xdr:pic>
      <xdr:nvPicPr>
        <xdr:cNvPr id="145" name="Picture 144">
          <a:extLst>
            <a:ext uri="{FF2B5EF4-FFF2-40B4-BE49-F238E27FC236}">
              <a16:creationId xmlns:a16="http://schemas.microsoft.com/office/drawing/2014/main" xmlns="" id="{946F6E42-2652-6E0C-989A-F06E2F9ED4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2104073" y="2000351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19</xdr:row>
      <xdr:rowOff>124482</xdr:rowOff>
    </xdr:from>
    <xdr:to>
      <xdr:col>2</xdr:col>
      <xdr:colOff>2696528</xdr:colOff>
      <xdr:row>19</xdr:row>
      <xdr:rowOff>2682224</xdr:rowOff>
    </xdr:to>
    <xdr:pic>
      <xdr:nvPicPr>
        <xdr:cNvPr id="147" name="Picture 146">
          <a:extLst>
            <a:ext uri="{FF2B5EF4-FFF2-40B4-BE49-F238E27FC236}">
              <a16:creationId xmlns:a16="http://schemas.microsoft.com/office/drawing/2014/main" xmlns="" id="{9E908ACA-0AB2-5566-127B-BE3F5E2086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2104073" y="2028418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34</xdr:row>
      <xdr:rowOff>124482</xdr:rowOff>
    </xdr:from>
    <xdr:to>
      <xdr:col>2</xdr:col>
      <xdr:colOff>2696528</xdr:colOff>
      <xdr:row>34</xdr:row>
      <xdr:rowOff>2682224</xdr:rowOff>
    </xdr:to>
    <xdr:pic>
      <xdr:nvPicPr>
        <xdr:cNvPr id="149" name="Picture 148">
          <a:extLst>
            <a:ext uri="{FF2B5EF4-FFF2-40B4-BE49-F238E27FC236}">
              <a16:creationId xmlns:a16="http://schemas.microsoft.com/office/drawing/2014/main" xmlns="" id="{AC4176F2-6D07-3D61-B4F2-343256F572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2104073" y="2056485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3</xdr:row>
      <xdr:rowOff>124470</xdr:rowOff>
    </xdr:from>
    <xdr:to>
      <xdr:col>2</xdr:col>
      <xdr:colOff>2696528</xdr:colOff>
      <xdr:row>3</xdr:row>
      <xdr:rowOff>2682212</xdr:rowOff>
    </xdr:to>
    <xdr:pic>
      <xdr:nvPicPr>
        <xdr:cNvPr id="151" name="Picture 150">
          <a:extLst>
            <a:ext uri="{FF2B5EF4-FFF2-40B4-BE49-F238E27FC236}">
              <a16:creationId xmlns:a16="http://schemas.microsoft.com/office/drawing/2014/main" xmlns="" id="{71EF25DF-5B16-86D1-B38D-8D932EA182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2104073" y="2084552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20</xdr:row>
      <xdr:rowOff>124470</xdr:rowOff>
    </xdr:from>
    <xdr:to>
      <xdr:col>2</xdr:col>
      <xdr:colOff>2696528</xdr:colOff>
      <xdr:row>20</xdr:row>
      <xdr:rowOff>2682212</xdr:rowOff>
    </xdr:to>
    <xdr:pic>
      <xdr:nvPicPr>
        <xdr:cNvPr id="153" name="Picture 152">
          <a:extLst>
            <a:ext uri="{FF2B5EF4-FFF2-40B4-BE49-F238E27FC236}">
              <a16:creationId xmlns:a16="http://schemas.microsoft.com/office/drawing/2014/main" xmlns="" id="{7ADB3783-D34B-C864-4C0E-A95398D643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"/>
        <a:stretch>
          <a:fillRect/>
        </a:stretch>
      </xdr:blipFill>
      <xdr:spPr>
        <a:xfrm>
          <a:off x="2104073" y="2112619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21</xdr:row>
      <xdr:rowOff>124470</xdr:rowOff>
    </xdr:from>
    <xdr:to>
      <xdr:col>2</xdr:col>
      <xdr:colOff>2696528</xdr:colOff>
      <xdr:row>21</xdr:row>
      <xdr:rowOff>2682212</xdr:rowOff>
    </xdr:to>
    <xdr:pic>
      <xdr:nvPicPr>
        <xdr:cNvPr id="155" name="Picture 154">
          <a:extLst>
            <a:ext uri="{FF2B5EF4-FFF2-40B4-BE49-F238E27FC236}">
              <a16:creationId xmlns:a16="http://schemas.microsoft.com/office/drawing/2014/main" xmlns="" id="{96E468C1-B22A-CC54-22B1-A0D61F09D0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"/>
        <a:stretch>
          <a:fillRect/>
        </a:stretch>
      </xdr:blipFill>
      <xdr:spPr>
        <a:xfrm>
          <a:off x="2104073" y="2140686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22</xdr:row>
      <xdr:rowOff>124470</xdr:rowOff>
    </xdr:from>
    <xdr:to>
      <xdr:col>2</xdr:col>
      <xdr:colOff>2696528</xdr:colOff>
      <xdr:row>22</xdr:row>
      <xdr:rowOff>2682212</xdr:rowOff>
    </xdr:to>
    <xdr:pic>
      <xdr:nvPicPr>
        <xdr:cNvPr id="157" name="Picture 156">
          <a:extLst>
            <a:ext uri="{FF2B5EF4-FFF2-40B4-BE49-F238E27FC236}">
              <a16:creationId xmlns:a16="http://schemas.microsoft.com/office/drawing/2014/main" xmlns="" id="{6D100C48-B6C3-8DCB-0B3D-352CA0A7A1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"/>
        <a:stretch>
          <a:fillRect/>
        </a:stretch>
      </xdr:blipFill>
      <xdr:spPr>
        <a:xfrm>
          <a:off x="2104073" y="2168753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35</xdr:row>
      <xdr:rowOff>124470</xdr:rowOff>
    </xdr:from>
    <xdr:to>
      <xdr:col>2</xdr:col>
      <xdr:colOff>2696528</xdr:colOff>
      <xdr:row>35</xdr:row>
      <xdr:rowOff>2682212</xdr:rowOff>
    </xdr:to>
    <xdr:pic>
      <xdr:nvPicPr>
        <xdr:cNvPr id="159" name="Picture 158">
          <a:extLst>
            <a:ext uri="{FF2B5EF4-FFF2-40B4-BE49-F238E27FC236}">
              <a16:creationId xmlns:a16="http://schemas.microsoft.com/office/drawing/2014/main" xmlns="" id="{CECD1A9F-C697-D16C-0F4A-7C42937D4B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2104073" y="2196820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36</xdr:row>
      <xdr:rowOff>124470</xdr:rowOff>
    </xdr:from>
    <xdr:to>
      <xdr:col>2</xdr:col>
      <xdr:colOff>2696528</xdr:colOff>
      <xdr:row>36</xdr:row>
      <xdr:rowOff>2682212</xdr:rowOff>
    </xdr:to>
    <xdr:pic>
      <xdr:nvPicPr>
        <xdr:cNvPr id="161" name="Picture 160">
          <a:extLst>
            <a:ext uri="{FF2B5EF4-FFF2-40B4-BE49-F238E27FC236}">
              <a16:creationId xmlns:a16="http://schemas.microsoft.com/office/drawing/2014/main" xmlns="" id="{376B38BF-9BF9-75CF-CA0C-0349FF184A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2104073" y="2224887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37</xdr:row>
      <xdr:rowOff>124470</xdr:rowOff>
    </xdr:from>
    <xdr:to>
      <xdr:col>2</xdr:col>
      <xdr:colOff>2696528</xdr:colOff>
      <xdr:row>37</xdr:row>
      <xdr:rowOff>2682212</xdr:rowOff>
    </xdr:to>
    <xdr:pic>
      <xdr:nvPicPr>
        <xdr:cNvPr id="163" name="Picture 162">
          <a:extLst>
            <a:ext uri="{FF2B5EF4-FFF2-40B4-BE49-F238E27FC236}">
              <a16:creationId xmlns:a16="http://schemas.microsoft.com/office/drawing/2014/main" xmlns="" id="{E5D110D0-444C-8CA0-6462-17B2BF84AD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"/>
        <a:stretch>
          <a:fillRect/>
        </a:stretch>
      </xdr:blipFill>
      <xdr:spPr>
        <a:xfrm>
          <a:off x="2104073" y="2252954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38</xdr:row>
      <xdr:rowOff>124470</xdr:rowOff>
    </xdr:from>
    <xdr:to>
      <xdr:col>2</xdr:col>
      <xdr:colOff>2696528</xdr:colOff>
      <xdr:row>38</xdr:row>
      <xdr:rowOff>2682212</xdr:rowOff>
    </xdr:to>
    <xdr:pic>
      <xdr:nvPicPr>
        <xdr:cNvPr id="165" name="Picture 164">
          <a:extLst>
            <a:ext uri="{FF2B5EF4-FFF2-40B4-BE49-F238E27FC236}">
              <a16:creationId xmlns:a16="http://schemas.microsoft.com/office/drawing/2014/main" xmlns="" id="{80BA1C21-65C4-B0AD-EE57-C71C8F1919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"/>
        <a:stretch>
          <a:fillRect/>
        </a:stretch>
      </xdr:blipFill>
      <xdr:spPr>
        <a:xfrm>
          <a:off x="2104073" y="2281021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39</xdr:row>
      <xdr:rowOff>124470</xdr:rowOff>
    </xdr:from>
    <xdr:to>
      <xdr:col>2</xdr:col>
      <xdr:colOff>2696528</xdr:colOff>
      <xdr:row>39</xdr:row>
      <xdr:rowOff>2682212</xdr:rowOff>
    </xdr:to>
    <xdr:pic>
      <xdr:nvPicPr>
        <xdr:cNvPr id="167" name="Picture 166">
          <a:extLst>
            <a:ext uri="{FF2B5EF4-FFF2-40B4-BE49-F238E27FC236}">
              <a16:creationId xmlns:a16="http://schemas.microsoft.com/office/drawing/2014/main" xmlns="" id="{DA7AE49A-E141-8B03-F431-87B877EBA4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"/>
        <a:stretch>
          <a:fillRect/>
        </a:stretch>
      </xdr:blipFill>
      <xdr:spPr>
        <a:xfrm>
          <a:off x="2104073" y="2309088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23</xdr:row>
      <xdr:rowOff>124470</xdr:rowOff>
    </xdr:from>
    <xdr:to>
      <xdr:col>2</xdr:col>
      <xdr:colOff>2696528</xdr:colOff>
      <xdr:row>23</xdr:row>
      <xdr:rowOff>2682212</xdr:rowOff>
    </xdr:to>
    <xdr:pic>
      <xdr:nvPicPr>
        <xdr:cNvPr id="169" name="Picture 168">
          <a:extLst>
            <a:ext uri="{FF2B5EF4-FFF2-40B4-BE49-F238E27FC236}">
              <a16:creationId xmlns:a16="http://schemas.microsoft.com/office/drawing/2014/main" xmlns="" id="{CFEB489E-B53A-E896-A0BB-86A6CD4D4A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2104073" y="2337155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52</xdr:row>
      <xdr:rowOff>124470</xdr:rowOff>
    </xdr:from>
    <xdr:to>
      <xdr:col>2</xdr:col>
      <xdr:colOff>2696528</xdr:colOff>
      <xdr:row>52</xdr:row>
      <xdr:rowOff>2682212</xdr:rowOff>
    </xdr:to>
    <xdr:pic>
      <xdr:nvPicPr>
        <xdr:cNvPr id="173" name="Picture 172">
          <a:extLst>
            <a:ext uri="{FF2B5EF4-FFF2-40B4-BE49-F238E27FC236}">
              <a16:creationId xmlns:a16="http://schemas.microsoft.com/office/drawing/2014/main" xmlns="" id="{CDBEFCD9-6AC0-DF15-B8AE-273770A11D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2104073" y="2393289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62</xdr:row>
      <xdr:rowOff>124470</xdr:rowOff>
    </xdr:from>
    <xdr:to>
      <xdr:col>2</xdr:col>
      <xdr:colOff>2696528</xdr:colOff>
      <xdr:row>62</xdr:row>
      <xdr:rowOff>2682212</xdr:rowOff>
    </xdr:to>
    <xdr:pic>
      <xdr:nvPicPr>
        <xdr:cNvPr id="185" name="Picture 184">
          <a:extLst>
            <a:ext uri="{FF2B5EF4-FFF2-40B4-BE49-F238E27FC236}">
              <a16:creationId xmlns:a16="http://schemas.microsoft.com/office/drawing/2014/main" xmlns="" id="{725B5A82-BD04-AA7E-9C28-3B7A3DAED8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9"/>
        <a:stretch>
          <a:fillRect/>
        </a:stretch>
      </xdr:blipFill>
      <xdr:spPr>
        <a:xfrm>
          <a:off x="2104073" y="2561691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63</xdr:row>
      <xdr:rowOff>124470</xdr:rowOff>
    </xdr:from>
    <xdr:to>
      <xdr:col>2</xdr:col>
      <xdr:colOff>2696528</xdr:colOff>
      <xdr:row>63</xdr:row>
      <xdr:rowOff>2682212</xdr:rowOff>
    </xdr:to>
    <xdr:pic>
      <xdr:nvPicPr>
        <xdr:cNvPr id="187" name="Picture 186">
          <a:extLst>
            <a:ext uri="{FF2B5EF4-FFF2-40B4-BE49-F238E27FC236}">
              <a16:creationId xmlns:a16="http://schemas.microsoft.com/office/drawing/2014/main" xmlns="" id="{B6AE1DD7-8879-1519-0E70-82BAFC909A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0"/>
        <a:stretch>
          <a:fillRect/>
        </a:stretch>
      </xdr:blipFill>
      <xdr:spPr>
        <a:xfrm>
          <a:off x="2104073" y="2589758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27</xdr:row>
      <xdr:rowOff>124470</xdr:rowOff>
    </xdr:from>
    <xdr:to>
      <xdr:col>2</xdr:col>
      <xdr:colOff>2696528</xdr:colOff>
      <xdr:row>27</xdr:row>
      <xdr:rowOff>2682212</xdr:rowOff>
    </xdr:to>
    <xdr:pic>
      <xdr:nvPicPr>
        <xdr:cNvPr id="189" name="Picture 188">
          <a:extLst>
            <a:ext uri="{FF2B5EF4-FFF2-40B4-BE49-F238E27FC236}">
              <a16:creationId xmlns:a16="http://schemas.microsoft.com/office/drawing/2014/main" xmlns="" id="{1DD29504-40E0-A80D-CD8E-8E170CB3C3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2104073" y="2617825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7</xdr:row>
      <xdr:rowOff>124470</xdr:rowOff>
    </xdr:from>
    <xdr:to>
      <xdr:col>2</xdr:col>
      <xdr:colOff>2696528</xdr:colOff>
      <xdr:row>7</xdr:row>
      <xdr:rowOff>2682212</xdr:rowOff>
    </xdr:to>
    <xdr:pic>
      <xdr:nvPicPr>
        <xdr:cNvPr id="195" name="Picture 194">
          <a:extLst>
            <a:ext uri="{FF2B5EF4-FFF2-40B4-BE49-F238E27FC236}">
              <a16:creationId xmlns:a16="http://schemas.microsoft.com/office/drawing/2014/main" xmlns="" id="{11A510CD-2717-D5C8-AE80-98BEE83C27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2"/>
        <a:stretch>
          <a:fillRect/>
        </a:stretch>
      </xdr:blipFill>
      <xdr:spPr>
        <a:xfrm>
          <a:off x="2104073" y="2702026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28</xdr:row>
      <xdr:rowOff>124470</xdr:rowOff>
    </xdr:from>
    <xdr:to>
      <xdr:col>2</xdr:col>
      <xdr:colOff>2696528</xdr:colOff>
      <xdr:row>28</xdr:row>
      <xdr:rowOff>2682212</xdr:rowOff>
    </xdr:to>
    <xdr:pic>
      <xdr:nvPicPr>
        <xdr:cNvPr id="197" name="Picture 196">
          <a:extLst>
            <a:ext uri="{FF2B5EF4-FFF2-40B4-BE49-F238E27FC236}">
              <a16:creationId xmlns:a16="http://schemas.microsoft.com/office/drawing/2014/main" xmlns="" id="{CC51EFF3-CB4A-0E94-2038-2F1FD9FC0C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2104073" y="2730093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64</xdr:row>
      <xdr:rowOff>124470</xdr:rowOff>
    </xdr:from>
    <xdr:to>
      <xdr:col>2</xdr:col>
      <xdr:colOff>2696528</xdr:colOff>
      <xdr:row>64</xdr:row>
      <xdr:rowOff>2682212</xdr:rowOff>
    </xdr:to>
    <xdr:pic>
      <xdr:nvPicPr>
        <xdr:cNvPr id="199" name="Picture 198">
          <a:extLst>
            <a:ext uri="{FF2B5EF4-FFF2-40B4-BE49-F238E27FC236}">
              <a16:creationId xmlns:a16="http://schemas.microsoft.com/office/drawing/2014/main" xmlns="" id="{5D86E131-6E5D-C472-2865-0AA1E6847D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2104073" y="2758160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4</xdr:row>
      <xdr:rowOff>124470</xdr:rowOff>
    </xdr:from>
    <xdr:to>
      <xdr:col>2</xdr:col>
      <xdr:colOff>2696528</xdr:colOff>
      <xdr:row>4</xdr:row>
      <xdr:rowOff>2682212</xdr:rowOff>
    </xdr:to>
    <xdr:pic>
      <xdr:nvPicPr>
        <xdr:cNvPr id="205" name="Picture 204">
          <a:extLst>
            <a:ext uri="{FF2B5EF4-FFF2-40B4-BE49-F238E27FC236}">
              <a16:creationId xmlns:a16="http://schemas.microsoft.com/office/drawing/2014/main" xmlns="" id="{7506A04B-5D45-2EDC-42C4-B6A95887F4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5"/>
        <a:stretch>
          <a:fillRect/>
        </a:stretch>
      </xdr:blipFill>
      <xdr:spPr>
        <a:xfrm>
          <a:off x="2104073" y="2842361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53</xdr:row>
      <xdr:rowOff>124470</xdr:rowOff>
    </xdr:from>
    <xdr:to>
      <xdr:col>2</xdr:col>
      <xdr:colOff>2696528</xdr:colOff>
      <xdr:row>53</xdr:row>
      <xdr:rowOff>2682212</xdr:rowOff>
    </xdr:to>
    <xdr:pic>
      <xdr:nvPicPr>
        <xdr:cNvPr id="209" name="Picture 208">
          <a:extLst>
            <a:ext uri="{FF2B5EF4-FFF2-40B4-BE49-F238E27FC236}">
              <a16:creationId xmlns:a16="http://schemas.microsoft.com/office/drawing/2014/main" xmlns="" id="{1814E589-A4A8-068A-4E75-4236D60075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6"/>
        <a:stretch>
          <a:fillRect/>
        </a:stretch>
      </xdr:blipFill>
      <xdr:spPr>
        <a:xfrm>
          <a:off x="2104073" y="2898495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54</xdr:row>
      <xdr:rowOff>124470</xdr:rowOff>
    </xdr:from>
    <xdr:to>
      <xdr:col>2</xdr:col>
      <xdr:colOff>2696528</xdr:colOff>
      <xdr:row>54</xdr:row>
      <xdr:rowOff>2682212</xdr:rowOff>
    </xdr:to>
    <xdr:pic>
      <xdr:nvPicPr>
        <xdr:cNvPr id="211" name="Picture 210">
          <a:extLst>
            <a:ext uri="{FF2B5EF4-FFF2-40B4-BE49-F238E27FC236}">
              <a16:creationId xmlns:a16="http://schemas.microsoft.com/office/drawing/2014/main" xmlns="" id="{F83347F5-5A01-D3DE-7082-E410AC1905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7"/>
        <a:stretch>
          <a:fillRect/>
        </a:stretch>
      </xdr:blipFill>
      <xdr:spPr>
        <a:xfrm>
          <a:off x="2104073" y="2926562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59</xdr:row>
      <xdr:rowOff>124470</xdr:rowOff>
    </xdr:from>
    <xdr:to>
      <xdr:col>2</xdr:col>
      <xdr:colOff>2696528</xdr:colOff>
      <xdr:row>59</xdr:row>
      <xdr:rowOff>2682212</xdr:rowOff>
    </xdr:to>
    <xdr:pic>
      <xdr:nvPicPr>
        <xdr:cNvPr id="213" name="Picture 212">
          <a:extLst>
            <a:ext uri="{FF2B5EF4-FFF2-40B4-BE49-F238E27FC236}">
              <a16:creationId xmlns:a16="http://schemas.microsoft.com/office/drawing/2014/main" xmlns="" id="{DC523244-4740-E1BC-A190-F46E6B6CB2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8"/>
        <a:stretch>
          <a:fillRect/>
        </a:stretch>
      </xdr:blipFill>
      <xdr:spPr>
        <a:xfrm>
          <a:off x="2104073" y="2954629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41</xdr:row>
      <xdr:rowOff>124470</xdr:rowOff>
    </xdr:from>
    <xdr:to>
      <xdr:col>2</xdr:col>
      <xdr:colOff>2696528</xdr:colOff>
      <xdr:row>41</xdr:row>
      <xdr:rowOff>2682212</xdr:rowOff>
    </xdr:to>
    <xdr:pic>
      <xdr:nvPicPr>
        <xdr:cNvPr id="215" name="Picture 214">
          <a:extLst>
            <a:ext uri="{FF2B5EF4-FFF2-40B4-BE49-F238E27FC236}">
              <a16:creationId xmlns:a16="http://schemas.microsoft.com/office/drawing/2014/main" xmlns="" id="{03FF3C68-F69F-C34D-0EF0-FDD7A5DB2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9"/>
        <a:stretch>
          <a:fillRect/>
        </a:stretch>
      </xdr:blipFill>
      <xdr:spPr>
        <a:xfrm>
          <a:off x="2104073" y="2982696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55</xdr:row>
      <xdr:rowOff>124470</xdr:rowOff>
    </xdr:from>
    <xdr:to>
      <xdr:col>2</xdr:col>
      <xdr:colOff>2696528</xdr:colOff>
      <xdr:row>55</xdr:row>
      <xdr:rowOff>2682212</xdr:rowOff>
    </xdr:to>
    <xdr:pic>
      <xdr:nvPicPr>
        <xdr:cNvPr id="217" name="Picture 216">
          <a:extLst>
            <a:ext uri="{FF2B5EF4-FFF2-40B4-BE49-F238E27FC236}">
              <a16:creationId xmlns:a16="http://schemas.microsoft.com/office/drawing/2014/main" xmlns="" id="{F1675E94-3674-A41E-97ED-2DD0731C75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0"/>
        <a:stretch>
          <a:fillRect/>
        </a:stretch>
      </xdr:blipFill>
      <xdr:spPr>
        <a:xfrm>
          <a:off x="2104073" y="3010763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29</xdr:row>
      <xdr:rowOff>124470</xdr:rowOff>
    </xdr:from>
    <xdr:to>
      <xdr:col>2</xdr:col>
      <xdr:colOff>2696528</xdr:colOff>
      <xdr:row>29</xdr:row>
      <xdr:rowOff>2682212</xdr:rowOff>
    </xdr:to>
    <xdr:pic>
      <xdr:nvPicPr>
        <xdr:cNvPr id="227" name="Picture 226">
          <a:extLst>
            <a:ext uri="{FF2B5EF4-FFF2-40B4-BE49-F238E27FC236}">
              <a16:creationId xmlns:a16="http://schemas.microsoft.com/office/drawing/2014/main" xmlns="" id="{ED04A7EB-D5AD-1D10-EC42-88AF54229A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2104073" y="3151098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65</xdr:row>
      <xdr:rowOff>124470</xdr:rowOff>
    </xdr:from>
    <xdr:to>
      <xdr:col>2</xdr:col>
      <xdr:colOff>2696528</xdr:colOff>
      <xdr:row>65</xdr:row>
      <xdr:rowOff>2682212</xdr:rowOff>
    </xdr:to>
    <xdr:pic>
      <xdr:nvPicPr>
        <xdr:cNvPr id="229" name="Picture 228">
          <a:extLst>
            <a:ext uri="{FF2B5EF4-FFF2-40B4-BE49-F238E27FC236}">
              <a16:creationId xmlns:a16="http://schemas.microsoft.com/office/drawing/2014/main" xmlns="" id="{11918788-E1D2-B981-1EF2-397CE1CAC7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2"/>
        <a:stretch>
          <a:fillRect/>
        </a:stretch>
      </xdr:blipFill>
      <xdr:spPr>
        <a:xfrm>
          <a:off x="2104073" y="3179165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12</xdr:row>
      <xdr:rowOff>124470</xdr:rowOff>
    </xdr:from>
    <xdr:to>
      <xdr:col>2</xdr:col>
      <xdr:colOff>2696528</xdr:colOff>
      <xdr:row>12</xdr:row>
      <xdr:rowOff>2682212</xdr:rowOff>
    </xdr:to>
    <xdr:pic>
      <xdr:nvPicPr>
        <xdr:cNvPr id="239" name="Picture 238">
          <a:extLst>
            <a:ext uri="{FF2B5EF4-FFF2-40B4-BE49-F238E27FC236}">
              <a16:creationId xmlns:a16="http://schemas.microsoft.com/office/drawing/2014/main" xmlns="" id="{C13B4F0E-314E-EC27-B56B-A2981717A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3"/>
        <a:stretch>
          <a:fillRect/>
        </a:stretch>
      </xdr:blipFill>
      <xdr:spPr>
        <a:xfrm>
          <a:off x="2104073" y="3319500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60</xdr:row>
      <xdr:rowOff>124470</xdr:rowOff>
    </xdr:from>
    <xdr:to>
      <xdr:col>2</xdr:col>
      <xdr:colOff>2696528</xdr:colOff>
      <xdr:row>60</xdr:row>
      <xdr:rowOff>2682212</xdr:rowOff>
    </xdr:to>
    <xdr:pic>
      <xdr:nvPicPr>
        <xdr:cNvPr id="241" name="Picture 240">
          <a:extLst>
            <a:ext uri="{FF2B5EF4-FFF2-40B4-BE49-F238E27FC236}">
              <a16:creationId xmlns:a16="http://schemas.microsoft.com/office/drawing/2014/main" xmlns="" id="{025F11FE-E224-95B5-850D-98E4621B90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2104073" y="3347567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13</xdr:row>
      <xdr:rowOff>124470</xdr:rowOff>
    </xdr:from>
    <xdr:to>
      <xdr:col>2</xdr:col>
      <xdr:colOff>2696528</xdr:colOff>
      <xdr:row>13</xdr:row>
      <xdr:rowOff>2682212</xdr:rowOff>
    </xdr:to>
    <xdr:pic>
      <xdr:nvPicPr>
        <xdr:cNvPr id="243" name="Picture 242">
          <a:extLst>
            <a:ext uri="{FF2B5EF4-FFF2-40B4-BE49-F238E27FC236}">
              <a16:creationId xmlns:a16="http://schemas.microsoft.com/office/drawing/2014/main" xmlns="" id="{570BFAA6-11AE-073C-328D-396C1D68FE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5"/>
        <a:stretch>
          <a:fillRect/>
        </a:stretch>
      </xdr:blipFill>
      <xdr:spPr>
        <a:xfrm>
          <a:off x="2104073" y="3375634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42</xdr:row>
      <xdr:rowOff>124470</xdr:rowOff>
    </xdr:from>
    <xdr:to>
      <xdr:col>2</xdr:col>
      <xdr:colOff>2696528</xdr:colOff>
      <xdr:row>42</xdr:row>
      <xdr:rowOff>2682212</xdr:rowOff>
    </xdr:to>
    <xdr:pic>
      <xdr:nvPicPr>
        <xdr:cNvPr id="245" name="Picture 244">
          <a:extLst>
            <a:ext uri="{FF2B5EF4-FFF2-40B4-BE49-F238E27FC236}">
              <a16:creationId xmlns:a16="http://schemas.microsoft.com/office/drawing/2014/main" xmlns="" id="{199A94CF-2B45-BC29-E949-B46C51C01B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6"/>
        <a:stretch>
          <a:fillRect/>
        </a:stretch>
      </xdr:blipFill>
      <xdr:spPr>
        <a:xfrm>
          <a:off x="2104073" y="3403701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43</xdr:row>
      <xdr:rowOff>124470</xdr:rowOff>
    </xdr:from>
    <xdr:to>
      <xdr:col>2</xdr:col>
      <xdr:colOff>2696528</xdr:colOff>
      <xdr:row>43</xdr:row>
      <xdr:rowOff>2682212</xdr:rowOff>
    </xdr:to>
    <xdr:pic>
      <xdr:nvPicPr>
        <xdr:cNvPr id="247" name="Picture 246">
          <a:extLst>
            <a:ext uri="{FF2B5EF4-FFF2-40B4-BE49-F238E27FC236}">
              <a16:creationId xmlns:a16="http://schemas.microsoft.com/office/drawing/2014/main" xmlns="" id="{6977D8A2-3AB4-5511-3D8B-A4B7D04402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2104073" y="3431768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30</xdr:row>
      <xdr:rowOff>124470</xdr:rowOff>
    </xdr:from>
    <xdr:to>
      <xdr:col>2</xdr:col>
      <xdr:colOff>2696528</xdr:colOff>
      <xdr:row>30</xdr:row>
      <xdr:rowOff>2682212</xdr:rowOff>
    </xdr:to>
    <xdr:pic>
      <xdr:nvPicPr>
        <xdr:cNvPr id="249" name="Picture 248">
          <a:extLst>
            <a:ext uri="{FF2B5EF4-FFF2-40B4-BE49-F238E27FC236}">
              <a16:creationId xmlns:a16="http://schemas.microsoft.com/office/drawing/2014/main" xmlns="" id="{AD403432-3DA5-E42C-BAFA-558880A6FC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8"/>
        <a:stretch>
          <a:fillRect/>
        </a:stretch>
      </xdr:blipFill>
      <xdr:spPr>
        <a:xfrm>
          <a:off x="2104073" y="3459835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14</xdr:row>
      <xdr:rowOff>124470</xdr:rowOff>
    </xdr:from>
    <xdr:to>
      <xdr:col>2</xdr:col>
      <xdr:colOff>2696528</xdr:colOff>
      <xdr:row>14</xdr:row>
      <xdr:rowOff>2682212</xdr:rowOff>
    </xdr:to>
    <xdr:pic>
      <xdr:nvPicPr>
        <xdr:cNvPr id="251" name="Picture 250">
          <a:extLst>
            <a:ext uri="{FF2B5EF4-FFF2-40B4-BE49-F238E27FC236}">
              <a16:creationId xmlns:a16="http://schemas.microsoft.com/office/drawing/2014/main" xmlns="" id="{FEED47C2-19B2-E5E9-74E9-495FF44C0E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9"/>
        <a:stretch>
          <a:fillRect/>
        </a:stretch>
      </xdr:blipFill>
      <xdr:spPr>
        <a:xfrm>
          <a:off x="2104073" y="3487902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61</xdr:row>
      <xdr:rowOff>124470</xdr:rowOff>
    </xdr:from>
    <xdr:to>
      <xdr:col>2</xdr:col>
      <xdr:colOff>2696528</xdr:colOff>
      <xdr:row>61</xdr:row>
      <xdr:rowOff>2682212</xdr:rowOff>
    </xdr:to>
    <xdr:pic>
      <xdr:nvPicPr>
        <xdr:cNvPr id="253" name="Picture 252">
          <a:extLst>
            <a:ext uri="{FF2B5EF4-FFF2-40B4-BE49-F238E27FC236}">
              <a16:creationId xmlns:a16="http://schemas.microsoft.com/office/drawing/2014/main" xmlns="" id="{7C9A9C1A-3B4F-AE2E-E312-C236EF880D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2104073" y="3515969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44</xdr:row>
      <xdr:rowOff>124470</xdr:rowOff>
    </xdr:from>
    <xdr:to>
      <xdr:col>2</xdr:col>
      <xdr:colOff>2696528</xdr:colOff>
      <xdr:row>44</xdr:row>
      <xdr:rowOff>2682212</xdr:rowOff>
    </xdr:to>
    <xdr:pic>
      <xdr:nvPicPr>
        <xdr:cNvPr id="259" name="Picture 258">
          <a:extLst>
            <a:ext uri="{FF2B5EF4-FFF2-40B4-BE49-F238E27FC236}">
              <a16:creationId xmlns:a16="http://schemas.microsoft.com/office/drawing/2014/main" xmlns="" id="{B72DE045-5B9D-E8D5-2B13-03AB67384A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1"/>
        <a:stretch>
          <a:fillRect/>
        </a:stretch>
      </xdr:blipFill>
      <xdr:spPr>
        <a:xfrm>
          <a:off x="2104073" y="3600170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6</xdr:row>
      <xdr:rowOff>124470</xdr:rowOff>
    </xdr:from>
    <xdr:to>
      <xdr:col>2</xdr:col>
      <xdr:colOff>2696528</xdr:colOff>
      <xdr:row>6</xdr:row>
      <xdr:rowOff>2682212</xdr:rowOff>
    </xdr:to>
    <xdr:pic>
      <xdr:nvPicPr>
        <xdr:cNvPr id="261" name="Picture 260">
          <a:extLst>
            <a:ext uri="{FF2B5EF4-FFF2-40B4-BE49-F238E27FC236}">
              <a16:creationId xmlns:a16="http://schemas.microsoft.com/office/drawing/2014/main" xmlns="" id="{0593C6F2-EABE-3356-CDAE-65C8BB7307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2"/>
        <a:stretch>
          <a:fillRect/>
        </a:stretch>
      </xdr:blipFill>
      <xdr:spPr>
        <a:xfrm>
          <a:off x="2104073" y="3628237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45</xdr:row>
      <xdr:rowOff>124470</xdr:rowOff>
    </xdr:from>
    <xdr:to>
      <xdr:col>2</xdr:col>
      <xdr:colOff>2696528</xdr:colOff>
      <xdr:row>45</xdr:row>
      <xdr:rowOff>2682212</xdr:rowOff>
    </xdr:to>
    <xdr:pic>
      <xdr:nvPicPr>
        <xdr:cNvPr id="263" name="Picture 262">
          <a:extLst>
            <a:ext uri="{FF2B5EF4-FFF2-40B4-BE49-F238E27FC236}">
              <a16:creationId xmlns:a16="http://schemas.microsoft.com/office/drawing/2014/main" xmlns="" id="{800910F1-44E4-8735-8239-87747FE1A4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3"/>
        <a:stretch>
          <a:fillRect/>
        </a:stretch>
      </xdr:blipFill>
      <xdr:spPr>
        <a:xfrm>
          <a:off x="2104073" y="365630470"/>
          <a:ext cx="2554605" cy="2557742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2703513</xdr:colOff>
      <xdr:row>0</xdr:row>
      <xdr:rowOff>1558231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xmlns="" id="{D7E02600-F9B8-42C7-AF19-BEC7756C8E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0" y="0"/>
          <a:ext cx="2770188" cy="155823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141922</xdr:colOff>
      <xdr:row>5</xdr:row>
      <xdr:rowOff>124476</xdr:rowOff>
    </xdr:from>
    <xdr:to>
      <xdr:col>2</xdr:col>
      <xdr:colOff>2696527</xdr:colOff>
      <xdr:row>5</xdr:row>
      <xdr:rowOff>2682218</xdr:rowOff>
    </xdr:to>
    <xdr:pic>
      <xdr:nvPicPr>
        <xdr:cNvPr id="2" name="Picture 44">
          <a:extLst>
            <a:ext uri="{FF2B5EF4-FFF2-40B4-BE49-F238E27FC236}">
              <a16:creationId xmlns:a16="http://schemas.microsoft.com/office/drawing/2014/main" xmlns="" id="{8C76E769-01FA-45C7-A4E5-09555F4F94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2351722" y="8315976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16</xdr:row>
      <xdr:rowOff>124476</xdr:rowOff>
    </xdr:from>
    <xdr:to>
      <xdr:col>2</xdr:col>
      <xdr:colOff>2696527</xdr:colOff>
      <xdr:row>16</xdr:row>
      <xdr:rowOff>2682218</xdr:rowOff>
    </xdr:to>
    <xdr:pic>
      <xdr:nvPicPr>
        <xdr:cNvPr id="3" name="Picture 46">
          <a:extLst>
            <a:ext uri="{FF2B5EF4-FFF2-40B4-BE49-F238E27FC236}">
              <a16:creationId xmlns:a16="http://schemas.microsoft.com/office/drawing/2014/main" xmlns="" id="{D1094E79-E754-49AA-8DBC-84C1BFF7E8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2351722" y="39224601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34</xdr:row>
      <xdr:rowOff>124476</xdr:rowOff>
    </xdr:from>
    <xdr:to>
      <xdr:col>2</xdr:col>
      <xdr:colOff>2696527</xdr:colOff>
      <xdr:row>34</xdr:row>
      <xdr:rowOff>2682218</xdr:rowOff>
    </xdr:to>
    <xdr:pic>
      <xdr:nvPicPr>
        <xdr:cNvPr id="4" name="Picture 48">
          <a:extLst>
            <a:ext uri="{FF2B5EF4-FFF2-40B4-BE49-F238E27FC236}">
              <a16:creationId xmlns:a16="http://schemas.microsoft.com/office/drawing/2014/main" xmlns="" id="{F5B63609-98BE-47B7-81E1-445222D8FB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2351722" y="89802351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6</xdr:row>
      <xdr:rowOff>124476</xdr:rowOff>
    </xdr:from>
    <xdr:to>
      <xdr:col>2</xdr:col>
      <xdr:colOff>2696527</xdr:colOff>
      <xdr:row>6</xdr:row>
      <xdr:rowOff>2682218</xdr:rowOff>
    </xdr:to>
    <xdr:pic>
      <xdr:nvPicPr>
        <xdr:cNvPr id="5" name="Picture 50">
          <a:extLst>
            <a:ext uri="{FF2B5EF4-FFF2-40B4-BE49-F238E27FC236}">
              <a16:creationId xmlns:a16="http://schemas.microsoft.com/office/drawing/2014/main" xmlns="" id="{C478BB56-8F27-4745-A9E0-6316A99B64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2351722" y="11125851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7</xdr:row>
      <xdr:rowOff>124476</xdr:rowOff>
    </xdr:from>
    <xdr:to>
      <xdr:col>2</xdr:col>
      <xdr:colOff>2696527</xdr:colOff>
      <xdr:row>7</xdr:row>
      <xdr:rowOff>2682218</xdr:rowOff>
    </xdr:to>
    <xdr:pic>
      <xdr:nvPicPr>
        <xdr:cNvPr id="6" name="Picture 54">
          <a:extLst>
            <a:ext uri="{FF2B5EF4-FFF2-40B4-BE49-F238E27FC236}">
              <a16:creationId xmlns:a16="http://schemas.microsoft.com/office/drawing/2014/main" xmlns="" id="{049970E0-CC4D-4F2F-B5C8-8515AF8722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2351722" y="13935726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8</xdr:row>
      <xdr:rowOff>124476</xdr:rowOff>
    </xdr:from>
    <xdr:to>
      <xdr:col>2</xdr:col>
      <xdr:colOff>2696527</xdr:colOff>
      <xdr:row>8</xdr:row>
      <xdr:rowOff>2682218</xdr:rowOff>
    </xdr:to>
    <xdr:pic>
      <xdr:nvPicPr>
        <xdr:cNvPr id="7" name="Picture 56">
          <a:extLst>
            <a:ext uri="{FF2B5EF4-FFF2-40B4-BE49-F238E27FC236}">
              <a16:creationId xmlns:a16="http://schemas.microsoft.com/office/drawing/2014/main" xmlns="" id="{29A2F2C3-C889-4F2B-AFA9-C84FBFC82E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2351722" y="16745601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21</xdr:row>
      <xdr:rowOff>124476</xdr:rowOff>
    </xdr:from>
    <xdr:to>
      <xdr:col>2</xdr:col>
      <xdr:colOff>2696527</xdr:colOff>
      <xdr:row>21</xdr:row>
      <xdr:rowOff>2682218</xdr:rowOff>
    </xdr:to>
    <xdr:pic>
      <xdr:nvPicPr>
        <xdr:cNvPr id="8" name="Picture 60">
          <a:extLst>
            <a:ext uri="{FF2B5EF4-FFF2-40B4-BE49-F238E27FC236}">
              <a16:creationId xmlns:a16="http://schemas.microsoft.com/office/drawing/2014/main" xmlns="" id="{1D833232-FBDB-46D7-AF9D-4D9AEF7B28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2351722" y="53273976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9</xdr:row>
      <xdr:rowOff>124476</xdr:rowOff>
    </xdr:from>
    <xdr:to>
      <xdr:col>2</xdr:col>
      <xdr:colOff>2696527</xdr:colOff>
      <xdr:row>9</xdr:row>
      <xdr:rowOff>2682218</xdr:rowOff>
    </xdr:to>
    <xdr:pic>
      <xdr:nvPicPr>
        <xdr:cNvPr id="9" name="Picture 62">
          <a:extLst>
            <a:ext uri="{FF2B5EF4-FFF2-40B4-BE49-F238E27FC236}">
              <a16:creationId xmlns:a16="http://schemas.microsoft.com/office/drawing/2014/main" xmlns="" id="{9258E714-0DE1-4259-9DB9-650A0A86D9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"/>
        <a:stretch>
          <a:fillRect/>
        </a:stretch>
      </xdr:blipFill>
      <xdr:spPr>
        <a:xfrm>
          <a:off x="2351722" y="19555476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10</xdr:row>
      <xdr:rowOff>124476</xdr:rowOff>
    </xdr:from>
    <xdr:to>
      <xdr:col>2</xdr:col>
      <xdr:colOff>2696527</xdr:colOff>
      <xdr:row>10</xdr:row>
      <xdr:rowOff>2682218</xdr:rowOff>
    </xdr:to>
    <xdr:pic>
      <xdr:nvPicPr>
        <xdr:cNvPr id="10" name="Picture 64">
          <a:extLst>
            <a:ext uri="{FF2B5EF4-FFF2-40B4-BE49-F238E27FC236}">
              <a16:creationId xmlns:a16="http://schemas.microsoft.com/office/drawing/2014/main" xmlns="" id="{CDFC77A0-33B7-4D5D-9A93-9852A22F6F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2351722" y="22365351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22</xdr:row>
      <xdr:rowOff>124476</xdr:rowOff>
    </xdr:from>
    <xdr:to>
      <xdr:col>2</xdr:col>
      <xdr:colOff>2696527</xdr:colOff>
      <xdr:row>22</xdr:row>
      <xdr:rowOff>2682218</xdr:rowOff>
    </xdr:to>
    <xdr:pic>
      <xdr:nvPicPr>
        <xdr:cNvPr id="11" name="Picture 66">
          <a:extLst>
            <a:ext uri="{FF2B5EF4-FFF2-40B4-BE49-F238E27FC236}">
              <a16:creationId xmlns:a16="http://schemas.microsoft.com/office/drawing/2014/main" xmlns="" id="{7E8CD3AC-397E-4FE3-AA73-63DD05016B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2351722" y="56083851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23</xdr:row>
      <xdr:rowOff>124476</xdr:rowOff>
    </xdr:from>
    <xdr:to>
      <xdr:col>2</xdr:col>
      <xdr:colOff>2696527</xdr:colOff>
      <xdr:row>23</xdr:row>
      <xdr:rowOff>2682218</xdr:rowOff>
    </xdr:to>
    <xdr:pic>
      <xdr:nvPicPr>
        <xdr:cNvPr id="12" name="Picture 72">
          <a:extLst>
            <a:ext uri="{FF2B5EF4-FFF2-40B4-BE49-F238E27FC236}">
              <a16:creationId xmlns:a16="http://schemas.microsoft.com/office/drawing/2014/main" xmlns="" id="{C94E0AF5-6CC9-4273-A622-DB9B23EAAB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2351722" y="58893726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24</xdr:row>
      <xdr:rowOff>124476</xdr:rowOff>
    </xdr:from>
    <xdr:to>
      <xdr:col>2</xdr:col>
      <xdr:colOff>2696527</xdr:colOff>
      <xdr:row>24</xdr:row>
      <xdr:rowOff>2682218</xdr:rowOff>
    </xdr:to>
    <xdr:pic>
      <xdr:nvPicPr>
        <xdr:cNvPr id="13" name="Picture 74">
          <a:extLst>
            <a:ext uri="{FF2B5EF4-FFF2-40B4-BE49-F238E27FC236}">
              <a16:creationId xmlns:a16="http://schemas.microsoft.com/office/drawing/2014/main" xmlns="" id="{0EB1F190-AA08-4FB1-8304-5B08E96316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2351722" y="61703601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25</xdr:row>
      <xdr:rowOff>124482</xdr:rowOff>
    </xdr:from>
    <xdr:to>
      <xdr:col>2</xdr:col>
      <xdr:colOff>2696527</xdr:colOff>
      <xdr:row>25</xdr:row>
      <xdr:rowOff>2682224</xdr:rowOff>
    </xdr:to>
    <xdr:pic>
      <xdr:nvPicPr>
        <xdr:cNvPr id="14" name="Picture 76">
          <a:extLst>
            <a:ext uri="{FF2B5EF4-FFF2-40B4-BE49-F238E27FC236}">
              <a16:creationId xmlns:a16="http://schemas.microsoft.com/office/drawing/2014/main" xmlns="" id="{90758126-9CF9-43E9-8F02-880E26E4B5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"/>
        <a:stretch>
          <a:fillRect/>
        </a:stretch>
      </xdr:blipFill>
      <xdr:spPr>
        <a:xfrm>
          <a:off x="2351722" y="645134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11</xdr:row>
      <xdr:rowOff>124482</xdr:rowOff>
    </xdr:from>
    <xdr:to>
      <xdr:col>2</xdr:col>
      <xdr:colOff>2696527</xdr:colOff>
      <xdr:row>11</xdr:row>
      <xdr:rowOff>2682224</xdr:rowOff>
    </xdr:to>
    <xdr:pic>
      <xdr:nvPicPr>
        <xdr:cNvPr id="15" name="Picture 78">
          <a:extLst>
            <a:ext uri="{FF2B5EF4-FFF2-40B4-BE49-F238E27FC236}">
              <a16:creationId xmlns:a16="http://schemas.microsoft.com/office/drawing/2014/main" xmlns="" id="{A64B913A-D530-4ABC-8B64-E54068BCBF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2351722" y="2517523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17</xdr:row>
      <xdr:rowOff>124482</xdr:rowOff>
    </xdr:from>
    <xdr:to>
      <xdr:col>2</xdr:col>
      <xdr:colOff>2696527</xdr:colOff>
      <xdr:row>17</xdr:row>
      <xdr:rowOff>2682224</xdr:rowOff>
    </xdr:to>
    <xdr:pic>
      <xdr:nvPicPr>
        <xdr:cNvPr id="16" name="Picture 84">
          <a:extLst>
            <a:ext uri="{FF2B5EF4-FFF2-40B4-BE49-F238E27FC236}">
              <a16:creationId xmlns:a16="http://schemas.microsoft.com/office/drawing/2014/main" xmlns="" id="{6FBFAF23-F9EB-4D1D-BD46-6B3EC43323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"/>
        <a:stretch>
          <a:fillRect/>
        </a:stretch>
      </xdr:blipFill>
      <xdr:spPr>
        <a:xfrm>
          <a:off x="2351722" y="420344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18</xdr:row>
      <xdr:rowOff>124482</xdr:rowOff>
    </xdr:from>
    <xdr:to>
      <xdr:col>2</xdr:col>
      <xdr:colOff>2696527</xdr:colOff>
      <xdr:row>18</xdr:row>
      <xdr:rowOff>2682224</xdr:rowOff>
    </xdr:to>
    <xdr:pic>
      <xdr:nvPicPr>
        <xdr:cNvPr id="17" name="Picture 86">
          <a:extLst>
            <a:ext uri="{FF2B5EF4-FFF2-40B4-BE49-F238E27FC236}">
              <a16:creationId xmlns:a16="http://schemas.microsoft.com/office/drawing/2014/main" xmlns="" id="{5776BAED-C778-4A71-AC42-26DD67FA7D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"/>
        <a:stretch>
          <a:fillRect/>
        </a:stretch>
      </xdr:blipFill>
      <xdr:spPr>
        <a:xfrm>
          <a:off x="2351722" y="44844357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26</xdr:row>
      <xdr:rowOff>124482</xdr:rowOff>
    </xdr:from>
    <xdr:to>
      <xdr:col>2</xdr:col>
      <xdr:colOff>2696527</xdr:colOff>
      <xdr:row>26</xdr:row>
      <xdr:rowOff>2682224</xdr:rowOff>
    </xdr:to>
    <xdr:pic>
      <xdr:nvPicPr>
        <xdr:cNvPr id="18" name="Picture 88">
          <a:extLst>
            <a:ext uri="{FF2B5EF4-FFF2-40B4-BE49-F238E27FC236}">
              <a16:creationId xmlns:a16="http://schemas.microsoft.com/office/drawing/2014/main" xmlns="" id="{C4B993B8-8F61-4DBB-AE83-FBE58963D7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2351722" y="67323357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3</xdr:row>
      <xdr:rowOff>124482</xdr:rowOff>
    </xdr:from>
    <xdr:to>
      <xdr:col>2</xdr:col>
      <xdr:colOff>2696527</xdr:colOff>
      <xdr:row>3</xdr:row>
      <xdr:rowOff>2682224</xdr:rowOff>
    </xdr:to>
    <xdr:pic>
      <xdr:nvPicPr>
        <xdr:cNvPr id="19" name="Picture 92">
          <a:extLst>
            <a:ext uri="{FF2B5EF4-FFF2-40B4-BE49-F238E27FC236}">
              <a16:creationId xmlns:a16="http://schemas.microsoft.com/office/drawing/2014/main" xmlns="" id="{0E1D8C51-7199-42FB-9E06-953BE65E7C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"/>
        <a:stretch>
          <a:fillRect/>
        </a:stretch>
      </xdr:blipFill>
      <xdr:spPr>
        <a:xfrm>
          <a:off x="2351722" y="269623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4</xdr:row>
      <xdr:rowOff>124482</xdr:rowOff>
    </xdr:from>
    <xdr:to>
      <xdr:col>2</xdr:col>
      <xdr:colOff>2696527</xdr:colOff>
      <xdr:row>4</xdr:row>
      <xdr:rowOff>2682224</xdr:rowOff>
    </xdr:to>
    <xdr:pic>
      <xdr:nvPicPr>
        <xdr:cNvPr id="20" name="Picture 98">
          <a:extLst>
            <a:ext uri="{FF2B5EF4-FFF2-40B4-BE49-F238E27FC236}">
              <a16:creationId xmlns:a16="http://schemas.microsoft.com/office/drawing/2014/main" xmlns="" id="{B8BF8F98-5DB1-4931-8F9F-A8B63C42BD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"/>
        <a:stretch>
          <a:fillRect/>
        </a:stretch>
      </xdr:blipFill>
      <xdr:spPr>
        <a:xfrm>
          <a:off x="2351722" y="5506107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35</xdr:row>
      <xdr:rowOff>124482</xdr:rowOff>
    </xdr:from>
    <xdr:to>
      <xdr:col>2</xdr:col>
      <xdr:colOff>2696527</xdr:colOff>
      <xdr:row>35</xdr:row>
      <xdr:rowOff>2682224</xdr:rowOff>
    </xdr:to>
    <xdr:pic>
      <xdr:nvPicPr>
        <xdr:cNvPr id="21" name="Picture 100">
          <a:extLst>
            <a:ext uri="{FF2B5EF4-FFF2-40B4-BE49-F238E27FC236}">
              <a16:creationId xmlns:a16="http://schemas.microsoft.com/office/drawing/2014/main" xmlns="" id="{D0008425-00B2-4976-B83C-F32398C03A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"/>
        <a:stretch>
          <a:fillRect/>
        </a:stretch>
      </xdr:blipFill>
      <xdr:spPr>
        <a:xfrm>
          <a:off x="2351722" y="9261223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27</xdr:row>
      <xdr:rowOff>124482</xdr:rowOff>
    </xdr:from>
    <xdr:to>
      <xdr:col>2</xdr:col>
      <xdr:colOff>2696527</xdr:colOff>
      <xdr:row>27</xdr:row>
      <xdr:rowOff>2682224</xdr:rowOff>
    </xdr:to>
    <xdr:pic>
      <xdr:nvPicPr>
        <xdr:cNvPr id="22" name="Picture 104">
          <a:extLst>
            <a:ext uri="{FF2B5EF4-FFF2-40B4-BE49-F238E27FC236}">
              <a16:creationId xmlns:a16="http://schemas.microsoft.com/office/drawing/2014/main" xmlns="" id="{5061F21D-287F-42AE-AFBA-BA67B17CE5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"/>
        <a:stretch>
          <a:fillRect/>
        </a:stretch>
      </xdr:blipFill>
      <xdr:spPr>
        <a:xfrm>
          <a:off x="2351722" y="7013323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19</xdr:row>
      <xdr:rowOff>124482</xdr:rowOff>
    </xdr:from>
    <xdr:to>
      <xdr:col>2</xdr:col>
      <xdr:colOff>2696527</xdr:colOff>
      <xdr:row>19</xdr:row>
      <xdr:rowOff>2682224</xdr:rowOff>
    </xdr:to>
    <xdr:pic>
      <xdr:nvPicPr>
        <xdr:cNvPr id="23" name="Picture 108">
          <a:extLst>
            <a:ext uri="{FF2B5EF4-FFF2-40B4-BE49-F238E27FC236}">
              <a16:creationId xmlns:a16="http://schemas.microsoft.com/office/drawing/2014/main" xmlns="" id="{F8E1DB02-435B-4C8E-B6C6-9012648546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"/>
        <a:stretch>
          <a:fillRect/>
        </a:stretch>
      </xdr:blipFill>
      <xdr:spPr>
        <a:xfrm>
          <a:off x="2351722" y="4765423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28</xdr:row>
      <xdr:rowOff>124482</xdr:rowOff>
    </xdr:from>
    <xdr:to>
      <xdr:col>2</xdr:col>
      <xdr:colOff>2696527</xdr:colOff>
      <xdr:row>28</xdr:row>
      <xdr:rowOff>2682224</xdr:rowOff>
    </xdr:to>
    <xdr:pic>
      <xdr:nvPicPr>
        <xdr:cNvPr id="24" name="Picture 110">
          <a:extLst>
            <a:ext uri="{FF2B5EF4-FFF2-40B4-BE49-F238E27FC236}">
              <a16:creationId xmlns:a16="http://schemas.microsoft.com/office/drawing/2014/main" xmlns="" id="{8CF44097-93DD-4CD2-B9B3-9F9F9DEA81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"/>
        <a:stretch>
          <a:fillRect/>
        </a:stretch>
      </xdr:blipFill>
      <xdr:spPr>
        <a:xfrm>
          <a:off x="2351722" y="72943107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29</xdr:row>
      <xdr:rowOff>124482</xdr:rowOff>
    </xdr:from>
    <xdr:to>
      <xdr:col>2</xdr:col>
      <xdr:colOff>2696527</xdr:colOff>
      <xdr:row>29</xdr:row>
      <xdr:rowOff>2682224</xdr:rowOff>
    </xdr:to>
    <xdr:pic>
      <xdr:nvPicPr>
        <xdr:cNvPr id="25" name="Picture 112">
          <a:extLst>
            <a:ext uri="{FF2B5EF4-FFF2-40B4-BE49-F238E27FC236}">
              <a16:creationId xmlns:a16="http://schemas.microsoft.com/office/drawing/2014/main" xmlns="" id="{046FA386-B6EF-49BB-B372-18339536A6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"/>
        <a:stretch>
          <a:fillRect/>
        </a:stretch>
      </xdr:blipFill>
      <xdr:spPr>
        <a:xfrm>
          <a:off x="2351722" y="757529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20</xdr:row>
      <xdr:rowOff>124482</xdr:rowOff>
    </xdr:from>
    <xdr:to>
      <xdr:col>2</xdr:col>
      <xdr:colOff>2696527</xdr:colOff>
      <xdr:row>20</xdr:row>
      <xdr:rowOff>2682224</xdr:rowOff>
    </xdr:to>
    <xdr:pic>
      <xdr:nvPicPr>
        <xdr:cNvPr id="26" name="Picture 114">
          <a:extLst>
            <a:ext uri="{FF2B5EF4-FFF2-40B4-BE49-F238E27FC236}">
              <a16:creationId xmlns:a16="http://schemas.microsoft.com/office/drawing/2014/main" xmlns="" id="{8B7BA08F-B5A0-49A0-8F6D-A5CD2AEAB1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2351722" y="50464107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12</xdr:row>
      <xdr:rowOff>124482</xdr:rowOff>
    </xdr:from>
    <xdr:to>
      <xdr:col>2</xdr:col>
      <xdr:colOff>2696527</xdr:colOff>
      <xdr:row>12</xdr:row>
      <xdr:rowOff>2682224</xdr:rowOff>
    </xdr:to>
    <xdr:pic>
      <xdr:nvPicPr>
        <xdr:cNvPr id="27" name="Picture 116">
          <a:extLst>
            <a:ext uri="{FF2B5EF4-FFF2-40B4-BE49-F238E27FC236}">
              <a16:creationId xmlns:a16="http://schemas.microsoft.com/office/drawing/2014/main" xmlns="" id="{3FBD9A60-1985-4874-A8EB-C8E504CFC1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2351722" y="27985107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30</xdr:row>
      <xdr:rowOff>124482</xdr:rowOff>
    </xdr:from>
    <xdr:to>
      <xdr:col>2</xdr:col>
      <xdr:colOff>2696527</xdr:colOff>
      <xdr:row>30</xdr:row>
      <xdr:rowOff>2682224</xdr:rowOff>
    </xdr:to>
    <xdr:pic>
      <xdr:nvPicPr>
        <xdr:cNvPr id="28" name="Picture 118">
          <a:extLst>
            <a:ext uri="{FF2B5EF4-FFF2-40B4-BE49-F238E27FC236}">
              <a16:creationId xmlns:a16="http://schemas.microsoft.com/office/drawing/2014/main" xmlns="" id="{6E199142-72EF-47CF-B662-5F6DBAEE55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2351722" y="78562857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13</xdr:row>
      <xdr:rowOff>124482</xdr:rowOff>
    </xdr:from>
    <xdr:to>
      <xdr:col>2</xdr:col>
      <xdr:colOff>2696527</xdr:colOff>
      <xdr:row>13</xdr:row>
      <xdr:rowOff>2682224</xdr:rowOff>
    </xdr:to>
    <xdr:pic>
      <xdr:nvPicPr>
        <xdr:cNvPr id="29" name="Picture 120">
          <a:extLst>
            <a:ext uri="{FF2B5EF4-FFF2-40B4-BE49-F238E27FC236}">
              <a16:creationId xmlns:a16="http://schemas.microsoft.com/office/drawing/2014/main" xmlns="" id="{8F181591-0A57-4C22-950C-87DFE30C1A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2351722" y="307949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14</xdr:row>
      <xdr:rowOff>124482</xdr:rowOff>
    </xdr:from>
    <xdr:to>
      <xdr:col>2</xdr:col>
      <xdr:colOff>2696527</xdr:colOff>
      <xdr:row>14</xdr:row>
      <xdr:rowOff>2682224</xdr:rowOff>
    </xdr:to>
    <xdr:pic>
      <xdr:nvPicPr>
        <xdr:cNvPr id="30" name="Picture 122">
          <a:extLst>
            <a:ext uri="{FF2B5EF4-FFF2-40B4-BE49-F238E27FC236}">
              <a16:creationId xmlns:a16="http://schemas.microsoft.com/office/drawing/2014/main" xmlns="" id="{88BB12A2-FA62-44A0-8705-27972FA04C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"/>
        <a:stretch>
          <a:fillRect/>
        </a:stretch>
      </xdr:blipFill>
      <xdr:spPr>
        <a:xfrm>
          <a:off x="2351722" y="33604857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15</xdr:row>
      <xdr:rowOff>124482</xdr:rowOff>
    </xdr:from>
    <xdr:to>
      <xdr:col>2</xdr:col>
      <xdr:colOff>2696527</xdr:colOff>
      <xdr:row>15</xdr:row>
      <xdr:rowOff>2682224</xdr:rowOff>
    </xdr:to>
    <xdr:pic>
      <xdr:nvPicPr>
        <xdr:cNvPr id="31" name="Picture 124">
          <a:extLst>
            <a:ext uri="{FF2B5EF4-FFF2-40B4-BE49-F238E27FC236}">
              <a16:creationId xmlns:a16="http://schemas.microsoft.com/office/drawing/2014/main" xmlns="" id="{A6BF697D-0E65-473A-A2FC-911A9F7123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"/>
        <a:stretch>
          <a:fillRect/>
        </a:stretch>
      </xdr:blipFill>
      <xdr:spPr>
        <a:xfrm>
          <a:off x="2351722" y="3641473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31</xdr:row>
      <xdr:rowOff>124482</xdr:rowOff>
    </xdr:from>
    <xdr:to>
      <xdr:col>2</xdr:col>
      <xdr:colOff>2696527</xdr:colOff>
      <xdr:row>31</xdr:row>
      <xdr:rowOff>2682224</xdr:rowOff>
    </xdr:to>
    <xdr:pic>
      <xdr:nvPicPr>
        <xdr:cNvPr id="32" name="Picture 128">
          <a:extLst>
            <a:ext uri="{FF2B5EF4-FFF2-40B4-BE49-F238E27FC236}">
              <a16:creationId xmlns:a16="http://schemas.microsoft.com/office/drawing/2014/main" xmlns="" id="{38DE730D-46F1-4EA5-A805-6B88DFD855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"/>
        <a:stretch>
          <a:fillRect/>
        </a:stretch>
      </xdr:blipFill>
      <xdr:spPr>
        <a:xfrm>
          <a:off x="2351722" y="8137273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32</xdr:row>
      <xdr:rowOff>124482</xdr:rowOff>
    </xdr:from>
    <xdr:to>
      <xdr:col>2</xdr:col>
      <xdr:colOff>2696527</xdr:colOff>
      <xdr:row>32</xdr:row>
      <xdr:rowOff>2682224</xdr:rowOff>
    </xdr:to>
    <xdr:pic>
      <xdr:nvPicPr>
        <xdr:cNvPr id="33" name="Picture 130">
          <a:extLst>
            <a:ext uri="{FF2B5EF4-FFF2-40B4-BE49-F238E27FC236}">
              <a16:creationId xmlns:a16="http://schemas.microsoft.com/office/drawing/2014/main" xmlns="" id="{E118EB67-57C0-4777-A3F9-1CAA7DFAD8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2351722" y="84182607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141922</xdr:colOff>
      <xdr:row>33</xdr:row>
      <xdr:rowOff>124482</xdr:rowOff>
    </xdr:from>
    <xdr:to>
      <xdr:col>2</xdr:col>
      <xdr:colOff>2696527</xdr:colOff>
      <xdr:row>33</xdr:row>
      <xdr:rowOff>2682224</xdr:rowOff>
    </xdr:to>
    <xdr:pic>
      <xdr:nvPicPr>
        <xdr:cNvPr id="34" name="Picture 132">
          <a:extLst>
            <a:ext uri="{FF2B5EF4-FFF2-40B4-BE49-F238E27FC236}">
              <a16:creationId xmlns:a16="http://schemas.microsoft.com/office/drawing/2014/main" xmlns="" id="{B9AB3019-14D0-4FC0-A80F-B29F247AF2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2351722" y="86992482"/>
          <a:ext cx="2554605" cy="2557742"/>
        </a:xfrm>
        <a:prstGeom prst="rect">
          <a:avLst/>
        </a:prstGeom>
      </xdr:spPr>
    </xdr:pic>
    <xdr:clientData/>
  </xdr:twoCellAnchor>
  <xdr:twoCellAnchor editAs="oneCell">
    <xdr:from>
      <xdr:col>2</xdr:col>
      <xdr:colOff>157223</xdr:colOff>
      <xdr:row>0</xdr:row>
      <xdr:rowOff>0</xdr:rowOff>
    </xdr:from>
    <xdr:to>
      <xdr:col>3</xdr:col>
      <xdr:colOff>809624</xdr:colOff>
      <xdr:row>2</xdr:row>
      <xdr:rowOff>281700</xdr:rowOff>
    </xdr:to>
    <xdr:pic>
      <xdr:nvPicPr>
        <xdr:cNvPr id="35" name="Immagine 34">
          <a:extLst>
            <a:ext uri="{FF2B5EF4-FFF2-40B4-BE49-F238E27FC236}">
              <a16:creationId xmlns:a16="http://schemas.microsoft.com/office/drawing/2014/main" xmlns="" id="{6F9DD96E-B6C3-47C0-8AC8-881D41ABD8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7023" y="0"/>
          <a:ext cx="3357501" cy="2224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O530"/>
  <sheetViews>
    <sheetView tabSelected="1" zoomScale="80" zoomScaleNormal="80" workbookViewId="0">
      <selection activeCell="I1" sqref="I1"/>
    </sheetView>
  </sheetViews>
  <sheetFormatPr defaultColWidth="8.85546875" defaultRowHeight="221.45" customHeight="1" x14ac:dyDescent="0.25"/>
  <cols>
    <col min="1" max="1" width="15.28515625" style="4" customWidth="1"/>
    <col min="2" max="2" width="15.28515625" style="1" customWidth="1"/>
    <col min="3" max="3" width="40.5703125" style="1" customWidth="1"/>
    <col min="4" max="4" width="26.7109375" style="1" customWidth="1"/>
    <col min="5" max="8" width="16.5703125" style="1" customWidth="1"/>
    <col min="9" max="9" width="16.5703125" style="30" customWidth="1"/>
    <col min="10" max="10" width="10.140625" style="29" customWidth="1"/>
    <col min="11" max="11" width="12.140625" style="29" customWidth="1"/>
    <col min="12" max="12" width="11.5703125" style="29" customWidth="1"/>
    <col min="13" max="13" width="10.140625" style="5" customWidth="1"/>
    <col min="14" max="15" width="9.5703125" style="7" customWidth="1"/>
    <col min="16" max="16" width="9.5703125" style="5" customWidth="1"/>
    <col min="17" max="17" width="9.5703125" style="7" customWidth="1"/>
    <col min="18" max="18" width="9.5703125" style="5" customWidth="1"/>
    <col min="19" max="20" width="9.5703125" style="7" customWidth="1"/>
    <col min="21" max="21" width="9.5703125" style="5" customWidth="1"/>
    <col min="22" max="22" width="9.5703125" style="7" customWidth="1"/>
    <col min="23" max="24" width="9.5703125" style="5" customWidth="1"/>
    <col min="25" max="29" width="9.5703125" style="7" customWidth="1"/>
    <col min="30" max="32" width="9.5703125" style="5" customWidth="1"/>
    <col min="33" max="34" width="12" style="8" customWidth="1"/>
    <col min="35" max="47" width="9"/>
    <col min="48" max="53" width="6.85546875" style="5" customWidth="1"/>
    <col min="54" max="58" width="9"/>
    <col min="59" max="61" width="6.85546875" style="5" customWidth="1"/>
    <col min="62" max="62" width="6.85546875" customWidth="1"/>
    <col min="63" max="63" width="7.42578125" style="5" customWidth="1"/>
    <col min="64" max="64" width="11" style="5" customWidth="1"/>
    <col min="65" max="67" width="9"/>
    <col min="68" max="68" width="6.42578125" customWidth="1"/>
    <col min="69" max="69" width="9"/>
    <col min="70" max="70" width="6.42578125" style="5" customWidth="1"/>
    <col min="71" max="75" width="6.42578125" customWidth="1"/>
    <col min="76" max="93" width="9"/>
    <col min="94" max="97" width="8.85546875" style="5"/>
    <col min="98" max="99" width="9"/>
    <col min="100" max="104" width="8.85546875" style="5"/>
    <col min="105" max="109" width="9"/>
    <col min="110" max="110" width="8.85546875" style="5"/>
    <col min="111" max="115" width="9"/>
    <col min="116" max="121" width="8.85546875" style="5"/>
    <col min="122" max="122" width="10" style="5" customWidth="1"/>
    <col min="123" max="126" width="8.85546875" style="5"/>
    <col min="127" max="127" width="10" style="5" customWidth="1"/>
    <col min="128" max="128" width="9"/>
    <col min="129" max="129" width="8.85546875" style="5"/>
    <col min="130" max="136" width="9"/>
    <col min="137" max="137" width="8.85546875" style="5"/>
    <col min="138" max="139" width="9"/>
    <col min="140" max="142" width="8.85546875" style="5"/>
    <col min="143" max="143" width="9"/>
    <col min="144" max="144" width="8.85546875" style="5"/>
    <col min="145" max="145" width="12.140625" style="5" customWidth="1"/>
    <col min="146" max="16384" width="8.85546875" style="1"/>
  </cols>
  <sheetData>
    <row r="1" spans="1:145" ht="126.6" customHeight="1" x14ac:dyDescent="0.25"/>
    <row r="2" spans="1:145" ht="50.1" customHeight="1" x14ac:dyDescent="0.25">
      <c r="A2" s="9"/>
      <c r="B2" s="9"/>
      <c r="C2" s="9"/>
      <c r="D2" s="9"/>
      <c r="E2" s="9"/>
      <c r="F2" s="9"/>
      <c r="G2" s="9"/>
      <c r="H2" s="9"/>
      <c r="I2" s="31"/>
      <c r="J2" s="28"/>
      <c r="K2" s="35">
        <f>SUM(K4:K66)</f>
        <v>68778</v>
      </c>
      <c r="L2" s="35">
        <f>SUM(L4:L66)</f>
        <v>172495</v>
      </c>
      <c r="M2" s="36">
        <f>SUM(M4:M66)</f>
        <v>323</v>
      </c>
      <c r="N2" s="10">
        <f>SUBTOTAL(109,'Moncler - Men''s'!$N$4:$N$66)</f>
        <v>0</v>
      </c>
      <c r="O2" s="10">
        <f>SUBTOTAL(109,'Moncler - Men''s'!$O$4:$O$66)</f>
        <v>0</v>
      </c>
      <c r="P2" s="10">
        <f>SUBTOTAL(109,'Moncler - Men''s'!$P$4:$P$66)</f>
        <v>0</v>
      </c>
      <c r="Q2" s="10">
        <f>SUBTOTAL(109,'Moncler - Men''s'!$Q$4:$Q$66)</f>
        <v>0</v>
      </c>
      <c r="R2" s="10">
        <f>SUBTOTAL(109,'Moncler - Men''s'!$R$4:$R$66)</f>
        <v>0</v>
      </c>
      <c r="S2" s="10">
        <f>SUBTOTAL(109,'Moncler - Men''s'!$S$4:$S$66)</f>
        <v>0</v>
      </c>
      <c r="T2" s="10">
        <f>SUBTOTAL(109,'Moncler - Men''s'!$T$4:$T$66)</f>
        <v>6</v>
      </c>
      <c r="U2" s="10">
        <f>SUBTOTAL(109,'Moncler - Men''s'!$U$4:$U$66)</f>
        <v>6</v>
      </c>
      <c r="V2" s="10">
        <f>SUBTOTAL(109,'Moncler - Men''s'!$V$4:$V$66)</f>
        <v>1</v>
      </c>
      <c r="W2" s="10">
        <f>SUBTOTAL(109,'Moncler - Men''s'!$W$4:$W$66)</f>
        <v>1</v>
      </c>
      <c r="X2" s="10">
        <f>SUBTOTAL(109,'Moncler - Men''s'!$X$4:$X$66)</f>
        <v>2</v>
      </c>
      <c r="Y2" s="10">
        <f>SUBTOTAL(109,'Moncler - Men''s'!$Y$4:$Y$66)</f>
        <v>1</v>
      </c>
      <c r="Z2" s="10">
        <f>SUBTOTAL(109,'Moncler - Men''s'!$Z$4:$Z$66)</f>
        <v>1</v>
      </c>
      <c r="AA2" s="10">
        <f>SUBTOTAL(109,'Moncler - Men''s'!$AA$4:$AA$66)</f>
        <v>3</v>
      </c>
      <c r="AB2" s="10">
        <f>SUBTOTAL(109,'Moncler - Men''s'!$AB$4:$AB$66)</f>
        <v>1</v>
      </c>
      <c r="AC2" s="10">
        <f>SUBTOTAL(109,'Moncler - Men''s'!$AC$4:$AC$66)</f>
        <v>1</v>
      </c>
      <c r="AD2" s="10">
        <f>SUBTOTAL(109,'Moncler - Men''s'!$AD$4:$AD$66)</f>
        <v>0</v>
      </c>
      <c r="AE2" s="10">
        <f>SUBTOTAL(109,'Moncler - Men''s'!$AE$4:$AE$66)</f>
        <v>36</v>
      </c>
      <c r="AF2" s="10">
        <f>SUBTOTAL(109,'Moncler - Men''s'!$AF$4:$AF$66)</f>
        <v>40</v>
      </c>
      <c r="AG2" s="10">
        <f>SUBTOTAL(109,'Moncler - Men''s'!$AG$4:$AG$66)</f>
        <v>92</v>
      </c>
      <c r="AH2" s="11">
        <f>SUBTOTAL(109,'Moncler - Men''s'!$AH$4:$AH$66)</f>
        <v>25</v>
      </c>
      <c r="BB2" s="1"/>
      <c r="BC2" s="1"/>
      <c r="BD2" s="1"/>
      <c r="BE2" s="1"/>
      <c r="BF2" s="1"/>
    </row>
    <row r="3" spans="1:145" s="2" customFormat="1" ht="50.1" customHeight="1" x14ac:dyDescent="0.25">
      <c r="A3" s="12" t="s">
        <v>0</v>
      </c>
      <c r="B3" s="13" t="s">
        <v>1</v>
      </c>
      <c r="C3" s="13" t="s">
        <v>10</v>
      </c>
      <c r="D3" s="13" t="s">
        <v>2</v>
      </c>
      <c r="E3" s="13" t="s">
        <v>3</v>
      </c>
      <c r="F3" s="13" t="s">
        <v>13</v>
      </c>
      <c r="G3" s="13" t="s">
        <v>4</v>
      </c>
      <c r="H3" s="13" t="s">
        <v>14</v>
      </c>
      <c r="I3" s="32" t="s">
        <v>272</v>
      </c>
      <c r="J3" s="22" t="s">
        <v>269</v>
      </c>
      <c r="K3" s="22" t="s">
        <v>273</v>
      </c>
      <c r="L3" s="22" t="s">
        <v>270</v>
      </c>
      <c r="M3" s="14" t="s">
        <v>271</v>
      </c>
      <c r="N3" s="15" t="s">
        <v>251</v>
      </c>
      <c r="O3" s="15" t="s">
        <v>252</v>
      </c>
      <c r="P3" s="15" t="s">
        <v>253</v>
      </c>
      <c r="Q3" s="15" t="s">
        <v>254</v>
      </c>
      <c r="R3" s="15" t="s">
        <v>255</v>
      </c>
      <c r="S3" s="15" t="s">
        <v>256</v>
      </c>
      <c r="T3" s="15" t="s">
        <v>257</v>
      </c>
      <c r="U3" s="15" t="s">
        <v>258</v>
      </c>
      <c r="V3" s="15" t="s">
        <v>259</v>
      </c>
      <c r="W3" s="15" t="s">
        <v>248</v>
      </c>
      <c r="X3" s="15" t="s">
        <v>11</v>
      </c>
      <c r="Y3" s="15" t="s">
        <v>260</v>
      </c>
      <c r="Z3" s="15" t="s">
        <v>261</v>
      </c>
      <c r="AA3" s="15" t="s">
        <v>12</v>
      </c>
      <c r="AB3" s="15" t="s">
        <v>249</v>
      </c>
      <c r="AC3" s="15" t="s">
        <v>250</v>
      </c>
      <c r="AD3" s="15" t="s">
        <v>262</v>
      </c>
      <c r="AE3" s="15" t="s">
        <v>263</v>
      </c>
      <c r="AF3" s="15" t="s">
        <v>264</v>
      </c>
      <c r="AG3" s="15" t="s">
        <v>246</v>
      </c>
      <c r="AH3" s="15" t="s">
        <v>265</v>
      </c>
      <c r="AI3" s="15" t="s">
        <v>5</v>
      </c>
      <c r="AJ3" s="15" t="s">
        <v>6</v>
      </c>
      <c r="AK3" s="15" t="s">
        <v>247</v>
      </c>
      <c r="AL3" s="15" t="s">
        <v>7</v>
      </c>
      <c r="AM3" s="15" t="s">
        <v>8</v>
      </c>
      <c r="AN3" s="15" t="s">
        <v>9</v>
      </c>
      <c r="AO3" s="15" t="s">
        <v>266</v>
      </c>
      <c r="AP3" s="15" t="s">
        <v>267</v>
      </c>
      <c r="AQ3" s="15" t="s">
        <v>268</v>
      </c>
    </row>
    <row r="4" spans="1:145" ht="221.45" customHeight="1" x14ac:dyDescent="0.25">
      <c r="A4" s="20" t="s">
        <v>69</v>
      </c>
      <c r="B4" s="3" t="s">
        <v>70</v>
      </c>
      <c r="C4" s="3"/>
      <c r="D4" s="3" t="s">
        <v>200</v>
      </c>
      <c r="E4" s="3" t="s">
        <v>148</v>
      </c>
      <c r="F4" s="3" t="s">
        <v>168</v>
      </c>
      <c r="G4" s="3" t="s">
        <v>191</v>
      </c>
      <c r="H4" s="3" t="s">
        <v>196</v>
      </c>
      <c r="I4" s="34">
        <v>220</v>
      </c>
      <c r="J4" s="24">
        <v>550</v>
      </c>
      <c r="K4" s="24">
        <f t="shared" ref="K4:K31" si="0">PRODUCT(M4*I4)</f>
        <v>440</v>
      </c>
      <c r="L4" s="24">
        <f t="shared" ref="L4:L24" si="1">PRODUCT(J4*M4)</f>
        <v>1100</v>
      </c>
      <c r="M4" s="18">
        <v>2</v>
      </c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6">
        <v>2</v>
      </c>
      <c r="AH4" s="6"/>
      <c r="AI4" s="3"/>
      <c r="AJ4" s="3"/>
      <c r="AK4" s="3"/>
      <c r="AL4" s="3"/>
      <c r="AM4" s="3"/>
      <c r="AN4" s="3"/>
      <c r="AO4" s="3"/>
      <c r="AP4" s="3"/>
      <c r="AQ4" s="3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</row>
    <row r="5" spans="1:145" ht="221.45" customHeight="1" x14ac:dyDescent="0.25">
      <c r="A5" s="20" t="s">
        <v>103</v>
      </c>
      <c r="B5" s="3" t="s">
        <v>104</v>
      </c>
      <c r="C5" s="3"/>
      <c r="D5" s="3" t="s">
        <v>224</v>
      </c>
      <c r="E5" s="3" t="s">
        <v>148</v>
      </c>
      <c r="F5" s="3" t="s">
        <v>142</v>
      </c>
      <c r="G5" s="3" t="s">
        <v>166</v>
      </c>
      <c r="H5" s="3" t="s">
        <v>216</v>
      </c>
      <c r="I5" s="34">
        <v>124</v>
      </c>
      <c r="J5" s="24">
        <v>310</v>
      </c>
      <c r="K5" s="24">
        <f t="shared" si="0"/>
        <v>124</v>
      </c>
      <c r="L5" s="24">
        <f t="shared" si="1"/>
        <v>310</v>
      </c>
      <c r="M5" s="18">
        <v>1</v>
      </c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>
        <v>1</v>
      </c>
      <c r="Z5" s="21"/>
      <c r="AA5" s="21"/>
      <c r="AB5" s="21"/>
      <c r="AC5" s="21"/>
      <c r="AD5" s="21"/>
      <c r="AE5" s="21"/>
      <c r="AF5" s="21"/>
      <c r="AG5" s="6"/>
      <c r="AH5" s="6"/>
      <c r="AI5" s="3"/>
      <c r="AJ5" s="3"/>
      <c r="AK5" s="3"/>
      <c r="AL5" s="3"/>
      <c r="AM5" s="3"/>
      <c r="AN5" s="3"/>
      <c r="AO5" s="3"/>
      <c r="AP5" s="3"/>
      <c r="AQ5" s="3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</row>
    <row r="6" spans="1:145" ht="221.45" customHeight="1" x14ac:dyDescent="0.25">
      <c r="A6" s="20" t="s">
        <v>17</v>
      </c>
      <c r="B6" s="3" t="s">
        <v>18</v>
      </c>
      <c r="C6" s="3"/>
      <c r="D6" s="3" t="s">
        <v>151</v>
      </c>
      <c r="E6" s="3" t="s">
        <v>148</v>
      </c>
      <c r="F6" s="3" t="s">
        <v>142</v>
      </c>
      <c r="G6" s="3" t="s">
        <v>146</v>
      </c>
      <c r="H6" s="3" t="s">
        <v>149</v>
      </c>
      <c r="I6" s="34">
        <v>320</v>
      </c>
      <c r="J6" s="24">
        <v>800</v>
      </c>
      <c r="K6" s="24">
        <f t="shared" si="0"/>
        <v>320</v>
      </c>
      <c r="L6" s="24">
        <f t="shared" si="1"/>
        <v>800</v>
      </c>
      <c r="M6" s="18">
        <v>1</v>
      </c>
      <c r="N6" s="21"/>
      <c r="O6" s="21"/>
      <c r="P6" s="21"/>
      <c r="Q6" s="21"/>
      <c r="R6" s="21"/>
      <c r="S6" s="21"/>
      <c r="T6" s="21"/>
      <c r="U6" s="21"/>
      <c r="V6" s="21">
        <v>1</v>
      </c>
      <c r="W6" s="21"/>
      <c r="X6" s="21"/>
      <c r="Y6" s="21"/>
      <c r="Z6" s="21"/>
      <c r="AA6" s="21"/>
      <c r="AB6" s="21"/>
      <c r="AC6" s="21"/>
      <c r="AD6" s="21"/>
      <c r="AE6" s="21"/>
      <c r="AF6" s="21"/>
      <c r="AG6" s="6"/>
      <c r="AH6" s="6"/>
      <c r="AI6" s="3"/>
      <c r="AJ6" s="3"/>
      <c r="AK6" s="3"/>
      <c r="AL6" s="3"/>
      <c r="AM6" s="3"/>
      <c r="AN6" s="3"/>
      <c r="AO6" s="3"/>
      <c r="AP6" s="3"/>
      <c r="AQ6" s="3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</row>
    <row r="7" spans="1:145" ht="221.45" customHeight="1" x14ac:dyDescent="0.25">
      <c r="A7" s="20" t="s">
        <v>137</v>
      </c>
      <c r="B7" s="3" t="s">
        <v>138</v>
      </c>
      <c r="C7" s="3"/>
      <c r="D7" s="3" t="s">
        <v>243</v>
      </c>
      <c r="E7" s="3" t="s">
        <v>148</v>
      </c>
      <c r="F7" s="3" t="s">
        <v>142</v>
      </c>
      <c r="G7" s="3" t="s">
        <v>166</v>
      </c>
      <c r="H7" s="3" t="s">
        <v>244</v>
      </c>
      <c r="I7" s="34">
        <v>275</v>
      </c>
      <c r="J7" s="24">
        <v>690</v>
      </c>
      <c r="K7" s="24">
        <f t="shared" si="0"/>
        <v>2200</v>
      </c>
      <c r="L7" s="24">
        <f t="shared" si="1"/>
        <v>5520</v>
      </c>
      <c r="M7" s="18">
        <v>8</v>
      </c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>
        <v>3</v>
      </c>
      <c r="AF7" s="21">
        <v>2</v>
      </c>
      <c r="AG7" s="6"/>
      <c r="AH7" s="6">
        <v>2</v>
      </c>
      <c r="AI7" s="3"/>
      <c r="AJ7" s="3"/>
      <c r="AK7" s="3"/>
      <c r="AL7" s="3"/>
      <c r="AM7" s="3"/>
      <c r="AN7" s="3"/>
      <c r="AO7" s="3">
        <v>1</v>
      </c>
      <c r="AP7" s="3"/>
      <c r="AQ7" s="3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</row>
    <row r="8" spans="1:145" ht="221.45" customHeight="1" x14ac:dyDescent="0.25">
      <c r="A8" s="16" t="s">
        <v>97</v>
      </c>
      <c r="B8" s="17" t="s">
        <v>98</v>
      </c>
      <c r="C8" s="17"/>
      <c r="D8" s="17" t="s">
        <v>221</v>
      </c>
      <c r="E8" s="17" t="s">
        <v>148</v>
      </c>
      <c r="F8" s="17" t="s">
        <v>142</v>
      </c>
      <c r="G8" s="17" t="s">
        <v>166</v>
      </c>
      <c r="H8" s="17" t="s">
        <v>216</v>
      </c>
      <c r="I8" s="33">
        <v>130</v>
      </c>
      <c r="J8" s="23">
        <v>330</v>
      </c>
      <c r="K8" s="23">
        <f t="shared" si="0"/>
        <v>130</v>
      </c>
      <c r="L8" s="23">
        <f t="shared" si="1"/>
        <v>330</v>
      </c>
      <c r="M8" s="18">
        <v>1</v>
      </c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>
        <v>1</v>
      </c>
      <c r="AG8" s="19"/>
      <c r="AH8" s="19"/>
      <c r="AI8" s="3"/>
      <c r="AJ8" s="3"/>
      <c r="AK8" s="3"/>
      <c r="AL8" s="3"/>
      <c r="AM8" s="3"/>
      <c r="AN8" s="3"/>
      <c r="AO8" s="3"/>
      <c r="AP8" s="3"/>
      <c r="AQ8" s="3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</row>
    <row r="9" spans="1:145" ht="221.45" customHeight="1" x14ac:dyDescent="0.25">
      <c r="A9" s="20" t="s">
        <v>39</v>
      </c>
      <c r="B9" s="3" t="s">
        <v>40</v>
      </c>
      <c r="C9" s="3"/>
      <c r="D9" s="3" t="s">
        <v>173</v>
      </c>
      <c r="E9" s="3" t="s">
        <v>145</v>
      </c>
      <c r="F9" s="3" t="s">
        <v>168</v>
      </c>
      <c r="G9" s="3" t="s">
        <v>169</v>
      </c>
      <c r="H9" s="3" t="s">
        <v>170</v>
      </c>
      <c r="I9" s="34">
        <v>150</v>
      </c>
      <c r="J9" s="24">
        <v>380</v>
      </c>
      <c r="K9" s="24">
        <f t="shared" si="0"/>
        <v>750</v>
      </c>
      <c r="L9" s="24">
        <f t="shared" si="1"/>
        <v>1900</v>
      </c>
      <c r="M9" s="18">
        <v>5</v>
      </c>
      <c r="N9" s="21"/>
      <c r="O9" s="21"/>
      <c r="P9" s="21"/>
      <c r="Q9" s="21"/>
      <c r="R9" s="21"/>
      <c r="S9" s="21"/>
      <c r="T9" s="21">
        <v>2</v>
      </c>
      <c r="U9" s="21">
        <v>3</v>
      </c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6"/>
      <c r="AH9" s="6"/>
      <c r="AI9" s="3"/>
      <c r="AJ9" s="3"/>
      <c r="AK9" s="3"/>
      <c r="AL9" s="3"/>
      <c r="AM9" s="3"/>
      <c r="AN9" s="3"/>
      <c r="AO9" s="3"/>
      <c r="AP9" s="3"/>
      <c r="AQ9" s="3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</row>
    <row r="10" spans="1:145" ht="221.45" customHeight="1" x14ac:dyDescent="0.25">
      <c r="A10" s="16" t="s">
        <v>41</v>
      </c>
      <c r="B10" s="17" t="s">
        <v>42</v>
      </c>
      <c r="C10" s="17"/>
      <c r="D10" s="17" t="s">
        <v>174</v>
      </c>
      <c r="E10" s="17" t="s">
        <v>145</v>
      </c>
      <c r="F10" s="17" t="s">
        <v>168</v>
      </c>
      <c r="G10" s="17" t="s">
        <v>169</v>
      </c>
      <c r="H10" s="17" t="s">
        <v>170</v>
      </c>
      <c r="I10" s="33">
        <v>150</v>
      </c>
      <c r="J10" s="23">
        <v>380</v>
      </c>
      <c r="K10" s="23">
        <f t="shared" si="0"/>
        <v>1050</v>
      </c>
      <c r="L10" s="23">
        <f t="shared" si="1"/>
        <v>2660</v>
      </c>
      <c r="M10" s="18">
        <v>7</v>
      </c>
      <c r="N10" s="18"/>
      <c r="O10" s="18"/>
      <c r="P10" s="18"/>
      <c r="Q10" s="18"/>
      <c r="R10" s="18"/>
      <c r="S10" s="18"/>
      <c r="T10" s="18">
        <v>4</v>
      </c>
      <c r="U10" s="18">
        <v>3</v>
      </c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9"/>
      <c r="AH10" s="19"/>
      <c r="AI10" s="3"/>
      <c r="AJ10" s="3"/>
      <c r="AK10" s="3"/>
      <c r="AL10" s="3"/>
      <c r="AM10" s="3"/>
      <c r="AN10" s="3"/>
      <c r="AO10" s="3"/>
      <c r="AP10" s="3"/>
      <c r="AQ10" s="3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</row>
    <row r="11" spans="1:145" ht="221.45" customHeight="1" x14ac:dyDescent="0.25">
      <c r="A11" s="20" t="s">
        <v>33</v>
      </c>
      <c r="B11" s="3" t="s">
        <v>34</v>
      </c>
      <c r="C11" s="3"/>
      <c r="D11" s="3" t="s">
        <v>167</v>
      </c>
      <c r="E11" s="3" t="s">
        <v>145</v>
      </c>
      <c r="F11" s="3" t="s">
        <v>168</v>
      </c>
      <c r="G11" s="3" t="s">
        <v>169</v>
      </c>
      <c r="H11" s="3" t="s">
        <v>170</v>
      </c>
      <c r="I11" s="34">
        <v>150</v>
      </c>
      <c r="J11" s="24">
        <v>380</v>
      </c>
      <c r="K11" s="24">
        <f t="shared" si="0"/>
        <v>750</v>
      </c>
      <c r="L11" s="24">
        <f t="shared" si="1"/>
        <v>1900</v>
      </c>
      <c r="M11" s="18">
        <v>5</v>
      </c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>
        <v>2</v>
      </c>
      <c r="AF11" s="21">
        <v>3</v>
      </c>
      <c r="AG11" s="6"/>
      <c r="AH11" s="6"/>
      <c r="AI11" s="3"/>
      <c r="AJ11" s="3"/>
      <c r="AK11" s="3"/>
      <c r="AL11" s="3"/>
      <c r="AM11" s="3"/>
      <c r="AN11" s="3"/>
      <c r="AO11" s="3"/>
      <c r="AP11" s="3"/>
      <c r="AQ11" s="3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</row>
    <row r="12" spans="1:145" ht="221.45" customHeight="1" x14ac:dyDescent="0.25">
      <c r="A12" s="16" t="s">
        <v>35</v>
      </c>
      <c r="B12" s="17" t="s">
        <v>36</v>
      </c>
      <c r="C12" s="17"/>
      <c r="D12" s="17" t="s">
        <v>171</v>
      </c>
      <c r="E12" s="17" t="s">
        <v>145</v>
      </c>
      <c r="F12" s="17" t="s">
        <v>168</v>
      </c>
      <c r="G12" s="17" t="s">
        <v>169</v>
      </c>
      <c r="H12" s="17" t="s">
        <v>170</v>
      </c>
      <c r="I12" s="33">
        <v>140</v>
      </c>
      <c r="J12" s="23">
        <v>360</v>
      </c>
      <c r="K12" s="23">
        <f t="shared" si="0"/>
        <v>840</v>
      </c>
      <c r="L12" s="23">
        <f t="shared" si="1"/>
        <v>2160</v>
      </c>
      <c r="M12" s="18">
        <v>6</v>
      </c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>
        <v>4</v>
      </c>
      <c r="AF12" s="18">
        <v>2</v>
      </c>
      <c r="AG12" s="19"/>
      <c r="AH12" s="19"/>
      <c r="AI12" s="3"/>
      <c r="AJ12" s="3"/>
      <c r="AK12" s="3"/>
      <c r="AL12" s="3"/>
      <c r="AM12" s="3"/>
      <c r="AN12" s="3"/>
      <c r="AO12" s="3"/>
      <c r="AP12" s="3"/>
      <c r="AQ12" s="3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</row>
    <row r="13" spans="1:145" ht="221.45" customHeight="1" x14ac:dyDescent="0.25">
      <c r="A13" s="16" t="s">
        <v>119</v>
      </c>
      <c r="B13" s="17" t="s">
        <v>120</v>
      </c>
      <c r="C13" s="17"/>
      <c r="D13" s="17" t="s">
        <v>235</v>
      </c>
      <c r="E13" s="17" t="s">
        <v>145</v>
      </c>
      <c r="F13" s="17" t="s">
        <v>142</v>
      </c>
      <c r="G13" s="17" t="s">
        <v>152</v>
      </c>
      <c r="H13" s="17" t="s">
        <v>153</v>
      </c>
      <c r="I13" s="33">
        <v>225</v>
      </c>
      <c r="J13" s="23">
        <v>560</v>
      </c>
      <c r="K13" s="23">
        <f t="shared" si="0"/>
        <v>1800</v>
      </c>
      <c r="L13" s="23">
        <f t="shared" si="1"/>
        <v>4480</v>
      </c>
      <c r="M13" s="18">
        <v>8</v>
      </c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>
        <v>2</v>
      </c>
      <c r="AF13" s="18">
        <v>3</v>
      </c>
      <c r="AG13" s="19"/>
      <c r="AH13" s="19">
        <v>2</v>
      </c>
      <c r="AI13" s="3"/>
      <c r="AJ13" s="3"/>
      <c r="AK13" s="3"/>
      <c r="AL13" s="3"/>
      <c r="AM13" s="3"/>
      <c r="AN13" s="3"/>
      <c r="AO13" s="3">
        <v>1</v>
      </c>
      <c r="AP13" s="3"/>
      <c r="AQ13" s="3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</row>
    <row r="14" spans="1:145" ht="221.45" customHeight="1" x14ac:dyDescent="0.25">
      <c r="A14" s="20" t="s">
        <v>123</v>
      </c>
      <c r="B14" s="3" t="s">
        <v>124</v>
      </c>
      <c r="C14" s="3"/>
      <c r="D14" s="3" t="s">
        <v>237</v>
      </c>
      <c r="E14" s="3" t="s">
        <v>145</v>
      </c>
      <c r="F14" s="3" t="s">
        <v>142</v>
      </c>
      <c r="G14" s="3" t="s">
        <v>152</v>
      </c>
      <c r="H14" s="3" t="s">
        <v>153</v>
      </c>
      <c r="I14" s="34">
        <v>198</v>
      </c>
      <c r="J14" s="24">
        <v>495</v>
      </c>
      <c r="K14" s="24">
        <f t="shared" si="0"/>
        <v>198</v>
      </c>
      <c r="L14" s="24">
        <f t="shared" si="1"/>
        <v>495</v>
      </c>
      <c r="M14" s="18">
        <v>1</v>
      </c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6"/>
      <c r="AH14" s="6">
        <v>1</v>
      </c>
      <c r="AI14" s="3"/>
      <c r="AJ14" s="3"/>
      <c r="AK14" s="3"/>
      <c r="AL14" s="3"/>
      <c r="AM14" s="3"/>
      <c r="AN14" s="3"/>
      <c r="AO14" s="3"/>
      <c r="AP14" s="3"/>
      <c r="AQ14" s="3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</row>
    <row r="15" spans="1:145" ht="221.45" customHeight="1" x14ac:dyDescent="0.25">
      <c r="A15" s="16" t="s">
        <v>131</v>
      </c>
      <c r="B15" s="17" t="s">
        <v>132</v>
      </c>
      <c r="C15" s="17"/>
      <c r="D15" s="17" t="s">
        <v>240</v>
      </c>
      <c r="E15" s="17" t="s">
        <v>145</v>
      </c>
      <c r="F15" s="17" t="s">
        <v>142</v>
      </c>
      <c r="G15" s="17" t="s">
        <v>229</v>
      </c>
      <c r="H15" s="17" t="s">
        <v>230</v>
      </c>
      <c r="I15" s="33">
        <v>730</v>
      </c>
      <c r="J15" s="23">
        <v>1830</v>
      </c>
      <c r="K15" s="23">
        <f t="shared" si="0"/>
        <v>730</v>
      </c>
      <c r="L15" s="23">
        <f t="shared" si="1"/>
        <v>1830</v>
      </c>
      <c r="M15" s="18">
        <v>1</v>
      </c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>
        <v>1</v>
      </c>
      <c r="AF15" s="18"/>
      <c r="AG15" s="19"/>
      <c r="AH15" s="19"/>
      <c r="AI15" s="3"/>
      <c r="AJ15" s="3"/>
      <c r="AK15" s="3"/>
      <c r="AL15" s="3"/>
      <c r="AM15" s="3"/>
      <c r="AN15" s="3"/>
      <c r="AO15" s="3"/>
      <c r="AP15" s="3"/>
      <c r="AQ15" s="3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</row>
    <row r="16" spans="1:145" ht="221.45" customHeight="1" x14ac:dyDescent="0.25">
      <c r="A16" s="20" t="s">
        <v>45</v>
      </c>
      <c r="B16" s="3" t="s">
        <v>46</v>
      </c>
      <c r="C16" s="3"/>
      <c r="D16" s="3" t="s">
        <v>177</v>
      </c>
      <c r="E16" s="3" t="s">
        <v>148</v>
      </c>
      <c r="F16" s="3" t="s">
        <v>178</v>
      </c>
      <c r="G16" s="3" t="s">
        <v>179</v>
      </c>
      <c r="H16" s="3" t="s">
        <v>180</v>
      </c>
      <c r="I16" s="34">
        <v>110</v>
      </c>
      <c r="J16" s="24">
        <v>270</v>
      </c>
      <c r="K16" s="24">
        <f t="shared" si="0"/>
        <v>2860</v>
      </c>
      <c r="L16" s="24">
        <f t="shared" si="1"/>
        <v>7020</v>
      </c>
      <c r="M16" s="18">
        <v>26</v>
      </c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6"/>
      <c r="AH16" s="6"/>
      <c r="AI16" s="3">
        <v>4</v>
      </c>
      <c r="AJ16" s="3">
        <v>2</v>
      </c>
      <c r="AK16" s="3">
        <v>3</v>
      </c>
      <c r="AL16" s="3">
        <v>4</v>
      </c>
      <c r="AM16" s="3">
        <v>6</v>
      </c>
      <c r="AN16" s="3">
        <v>7</v>
      </c>
      <c r="AO16" s="3"/>
      <c r="AP16" s="3"/>
      <c r="AQ16" s="3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</row>
    <row r="17" spans="1:145" ht="221.45" customHeight="1" x14ac:dyDescent="0.25">
      <c r="A17" s="16" t="s">
        <v>51</v>
      </c>
      <c r="B17" s="17" t="s">
        <v>52</v>
      </c>
      <c r="C17" s="17"/>
      <c r="D17" s="17" t="s">
        <v>187</v>
      </c>
      <c r="E17" s="17" t="s">
        <v>148</v>
      </c>
      <c r="F17" s="17" t="s">
        <v>178</v>
      </c>
      <c r="G17" s="17" t="s">
        <v>182</v>
      </c>
      <c r="H17" s="17" t="s">
        <v>183</v>
      </c>
      <c r="I17" s="33">
        <v>265</v>
      </c>
      <c r="J17" s="23">
        <v>660</v>
      </c>
      <c r="K17" s="23">
        <f t="shared" si="0"/>
        <v>2915</v>
      </c>
      <c r="L17" s="23">
        <f t="shared" si="1"/>
        <v>7260</v>
      </c>
      <c r="M17" s="18">
        <v>11</v>
      </c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9"/>
      <c r="AH17" s="19"/>
      <c r="AI17" s="3">
        <v>2</v>
      </c>
      <c r="AJ17" s="3">
        <v>4</v>
      </c>
      <c r="AK17" s="3">
        <v>1</v>
      </c>
      <c r="AL17" s="3">
        <v>1</v>
      </c>
      <c r="AM17" s="3">
        <v>2</v>
      </c>
      <c r="AN17" s="3">
        <v>1</v>
      </c>
      <c r="AO17" s="3"/>
      <c r="AP17" s="3"/>
      <c r="AQ17" s="3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</row>
    <row r="18" spans="1:145" ht="221.45" customHeight="1" x14ac:dyDescent="0.25">
      <c r="A18" s="16" t="s">
        <v>53</v>
      </c>
      <c r="B18" s="17" t="s">
        <v>54</v>
      </c>
      <c r="C18" s="17"/>
      <c r="D18" s="17" t="s">
        <v>188</v>
      </c>
      <c r="E18" s="17" t="s">
        <v>148</v>
      </c>
      <c r="F18" s="17" t="s">
        <v>178</v>
      </c>
      <c r="G18" s="17" t="s">
        <v>182</v>
      </c>
      <c r="H18" s="17" t="s">
        <v>183</v>
      </c>
      <c r="I18" s="33">
        <v>220</v>
      </c>
      <c r="J18" s="23">
        <v>550</v>
      </c>
      <c r="K18" s="23">
        <f t="shared" si="0"/>
        <v>3740</v>
      </c>
      <c r="L18" s="23">
        <f t="shared" si="1"/>
        <v>9350</v>
      </c>
      <c r="M18" s="18">
        <v>17</v>
      </c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9"/>
      <c r="AH18" s="19"/>
      <c r="AI18" s="3">
        <v>2</v>
      </c>
      <c r="AJ18" s="3">
        <v>3</v>
      </c>
      <c r="AK18" s="3">
        <v>3</v>
      </c>
      <c r="AL18" s="3">
        <v>3</v>
      </c>
      <c r="AM18" s="3">
        <v>2</v>
      </c>
      <c r="AN18" s="3">
        <v>4</v>
      </c>
      <c r="AO18" s="3"/>
      <c r="AP18" s="3"/>
      <c r="AQ18" s="3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</row>
    <row r="19" spans="1:145" ht="221.45" customHeight="1" x14ac:dyDescent="0.25">
      <c r="A19" s="20" t="s">
        <v>55</v>
      </c>
      <c r="B19" s="3" t="s">
        <v>56</v>
      </c>
      <c r="C19" s="3"/>
      <c r="D19" s="3" t="s">
        <v>189</v>
      </c>
      <c r="E19" s="3" t="s">
        <v>148</v>
      </c>
      <c r="F19" s="3" t="s">
        <v>178</v>
      </c>
      <c r="G19" s="3" t="s">
        <v>182</v>
      </c>
      <c r="H19" s="3" t="s">
        <v>183</v>
      </c>
      <c r="I19" s="34">
        <v>220</v>
      </c>
      <c r="J19" s="25">
        <v>550</v>
      </c>
      <c r="K19" s="25">
        <f t="shared" si="0"/>
        <v>3960</v>
      </c>
      <c r="L19" s="24">
        <f t="shared" si="1"/>
        <v>9900</v>
      </c>
      <c r="M19" s="18">
        <v>18</v>
      </c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6"/>
      <c r="AH19" s="6"/>
      <c r="AI19" s="3">
        <v>3</v>
      </c>
      <c r="AJ19" s="3">
        <v>3</v>
      </c>
      <c r="AK19" s="3">
        <v>3</v>
      </c>
      <c r="AL19" s="3">
        <v>3</v>
      </c>
      <c r="AM19" s="3">
        <v>4</v>
      </c>
      <c r="AN19" s="3">
        <v>2</v>
      </c>
      <c r="AO19" s="3"/>
      <c r="AP19" s="3"/>
      <c r="AQ19" s="3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</row>
    <row r="20" spans="1:145" ht="221.45" customHeight="1" x14ac:dyDescent="0.25">
      <c r="A20" s="16" t="s">
        <v>65</v>
      </c>
      <c r="B20" s="17" t="s">
        <v>66</v>
      </c>
      <c r="C20" s="17"/>
      <c r="D20" s="17" t="s">
        <v>198</v>
      </c>
      <c r="E20" s="17" t="s">
        <v>148</v>
      </c>
      <c r="F20" s="17" t="s">
        <v>168</v>
      </c>
      <c r="G20" s="17" t="s">
        <v>191</v>
      </c>
      <c r="H20" s="17" t="s">
        <v>196</v>
      </c>
      <c r="I20" s="33">
        <v>275</v>
      </c>
      <c r="J20" s="23">
        <v>690</v>
      </c>
      <c r="K20" s="23">
        <f t="shared" si="0"/>
        <v>2750</v>
      </c>
      <c r="L20" s="23">
        <f t="shared" si="1"/>
        <v>6900</v>
      </c>
      <c r="M20" s="18">
        <v>10</v>
      </c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9">
        <v>10</v>
      </c>
      <c r="AH20" s="19"/>
      <c r="AI20" s="3"/>
      <c r="AJ20" s="3"/>
      <c r="AK20" s="3"/>
      <c r="AL20" s="3"/>
      <c r="AM20" s="3"/>
      <c r="AN20" s="3"/>
      <c r="AO20" s="3"/>
      <c r="AP20" s="3"/>
      <c r="AQ20" s="3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</row>
    <row r="21" spans="1:145" ht="221.45" customHeight="1" x14ac:dyDescent="0.25">
      <c r="A21" s="20" t="s">
        <v>71</v>
      </c>
      <c r="B21" s="3" t="s">
        <v>72</v>
      </c>
      <c r="C21" s="3"/>
      <c r="D21" s="3" t="s">
        <v>201</v>
      </c>
      <c r="E21" s="3" t="s">
        <v>148</v>
      </c>
      <c r="F21" s="3" t="s">
        <v>168</v>
      </c>
      <c r="G21" s="3" t="s">
        <v>191</v>
      </c>
      <c r="H21" s="3" t="s">
        <v>202</v>
      </c>
      <c r="I21" s="34">
        <v>330</v>
      </c>
      <c r="J21" s="24">
        <v>830</v>
      </c>
      <c r="K21" s="24">
        <f t="shared" si="0"/>
        <v>660</v>
      </c>
      <c r="L21" s="24">
        <f t="shared" si="1"/>
        <v>1660</v>
      </c>
      <c r="M21" s="18">
        <v>2</v>
      </c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6">
        <v>2</v>
      </c>
      <c r="AH21" s="6"/>
      <c r="AI21" s="3"/>
      <c r="AJ21" s="3"/>
      <c r="AK21" s="3"/>
      <c r="AL21" s="3"/>
      <c r="AM21" s="3"/>
      <c r="AN21" s="3"/>
      <c r="AO21" s="3"/>
      <c r="AP21" s="3"/>
      <c r="AQ21" s="3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</row>
    <row r="22" spans="1:145" ht="221.45" customHeight="1" x14ac:dyDescent="0.25">
      <c r="A22" s="16" t="s">
        <v>73</v>
      </c>
      <c r="B22" s="17" t="s">
        <v>74</v>
      </c>
      <c r="C22" s="17"/>
      <c r="D22" s="17" t="s">
        <v>203</v>
      </c>
      <c r="E22" s="17" t="s">
        <v>148</v>
      </c>
      <c r="F22" s="17" t="s">
        <v>168</v>
      </c>
      <c r="G22" s="17" t="s">
        <v>191</v>
      </c>
      <c r="H22" s="17" t="s">
        <v>202</v>
      </c>
      <c r="I22" s="33">
        <v>330</v>
      </c>
      <c r="J22" s="26">
        <v>830</v>
      </c>
      <c r="K22" s="26">
        <f t="shared" si="0"/>
        <v>660</v>
      </c>
      <c r="L22" s="23">
        <f t="shared" si="1"/>
        <v>1660</v>
      </c>
      <c r="M22" s="18">
        <v>2</v>
      </c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9">
        <v>2</v>
      </c>
      <c r="AH22" s="19"/>
      <c r="AI22" s="3"/>
      <c r="AJ22" s="3"/>
      <c r="AK22" s="3"/>
      <c r="AL22" s="3"/>
      <c r="AM22" s="3"/>
      <c r="AN22" s="3"/>
      <c r="AO22" s="3"/>
      <c r="AP22" s="3"/>
      <c r="AQ22" s="3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</row>
    <row r="23" spans="1:145" ht="221.45" customHeight="1" x14ac:dyDescent="0.25">
      <c r="A23" s="20" t="s">
        <v>75</v>
      </c>
      <c r="B23" s="3" t="s">
        <v>76</v>
      </c>
      <c r="C23" s="3"/>
      <c r="D23" s="3" t="s">
        <v>204</v>
      </c>
      <c r="E23" s="3" t="s">
        <v>148</v>
      </c>
      <c r="F23" s="3" t="s">
        <v>205</v>
      </c>
      <c r="G23" s="3" t="s">
        <v>206</v>
      </c>
      <c r="H23" s="3" t="s">
        <v>207</v>
      </c>
      <c r="I23" s="34">
        <v>180</v>
      </c>
      <c r="J23" s="25">
        <v>455</v>
      </c>
      <c r="K23" s="25">
        <f t="shared" si="0"/>
        <v>360</v>
      </c>
      <c r="L23" s="24">
        <f t="shared" si="1"/>
        <v>910</v>
      </c>
      <c r="M23" s="18">
        <v>2</v>
      </c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6">
        <v>2</v>
      </c>
      <c r="AH23" s="6"/>
      <c r="AI23" s="3"/>
      <c r="AJ23" s="3"/>
      <c r="AK23" s="3"/>
      <c r="AL23" s="3"/>
      <c r="AM23" s="3"/>
      <c r="AN23" s="3"/>
      <c r="AO23" s="3"/>
      <c r="AP23" s="3"/>
      <c r="AQ23" s="3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</row>
    <row r="24" spans="1:145" ht="221.45" customHeight="1" x14ac:dyDescent="0.25">
      <c r="A24" s="20" t="s">
        <v>87</v>
      </c>
      <c r="B24" s="3" t="s">
        <v>88</v>
      </c>
      <c r="C24" s="3"/>
      <c r="D24" s="3" t="s">
        <v>215</v>
      </c>
      <c r="E24" s="3" t="s">
        <v>148</v>
      </c>
      <c r="F24" s="3" t="s">
        <v>168</v>
      </c>
      <c r="G24" s="3" t="s">
        <v>211</v>
      </c>
      <c r="H24" s="3" t="s">
        <v>212</v>
      </c>
      <c r="I24" s="34">
        <v>160</v>
      </c>
      <c r="J24" s="24">
        <v>410</v>
      </c>
      <c r="K24" s="24">
        <f t="shared" si="0"/>
        <v>3040</v>
      </c>
      <c r="L24" s="24">
        <f t="shared" si="1"/>
        <v>7790</v>
      </c>
      <c r="M24" s="18">
        <v>19</v>
      </c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6">
        <v>19</v>
      </c>
      <c r="AH24" s="6"/>
      <c r="AI24" s="3"/>
      <c r="AJ24" s="3"/>
      <c r="AK24" s="3"/>
      <c r="AL24" s="3"/>
      <c r="AM24" s="3"/>
      <c r="AN24" s="3"/>
      <c r="AO24" s="3"/>
      <c r="AP24" s="3"/>
      <c r="AQ24" s="3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</row>
    <row r="25" spans="1:145" ht="221.45" customHeight="1" x14ac:dyDescent="0.25">
      <c r="A25" s="20" t="s">
        <v>15</v>
      </c>
      <c r="B25" s="3" t="s">
        <v>16</v>
      </c>
      <c r="C25" s="3"/>
      <c r="D25" s="3" t="s">
        <v>150</v>
      </c>
      <c r="E25" s="3" t="s">
        <v>148</v>
      </c>
      <c r="F25" s="3" t="s">
        <v>142</v>
      </c>
      <c r="G25" s="3" t="s">
        <v>143</v>
      </c>
      <c r="H25" s="3" t="s">
        <v>144</v>
      </c>
      <c r="I25" s="34">
        <v>465</v>
      </c>
      <c r="J25" s="24">
        <v>1160</v>
      </c>
      <c r="K25" s="24">
        <f t="shared" si="0"/>
        <v>465</v>
      </c>
      <c r="L25" s="24">
        <f t="shared" ref="L25:L30" si="2">PRODUCT(J25*M25)</f>
        <v>1160</v>
      </c>
      <c r="M25" s="18">
        <v>1</v>
      </c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>
        <v>1</v>
      </c>
      <c r="AA25" s="21"/>
      <c r="AB25" s="21"/>
      <c r="AC25" s="21"/>
      <c r="AD25" s="21"/>
      <c r="AE25" s="21"/>
      <c r="AF25" s="21"/>
      <c r="AG25" s="6"/>
      <c r="AH25" s="6"/>
      <c r="AI25" s="3"/>
      <c r="AJ25" s="3"/>
      <c r="AK25" s="3"/>
      <c r="AL25" s="3"/>
      <c r="AM25" s="3"/>
      <c r="AN25" s="3"/>
      <c r="AO25" s="3"/>
      <c r="AP25" s="3"/>
      <c r="AQ25" s="3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</row>
    <row r="26" spans="1:145" ht="221.45" customHeight="1" x14ac:dyDescent="0.25">
      <c r="A26" s="16" t="s">
        <v>19</v>
      </c>
      <c r="B26" s="17" t="s">
        <v>20</v>
      </c>
      <c r="C26" s="17"/>
      <c r="D26" s="17" t="s">
        <v>154</v>
      </c>
      <c r="E26" s="17" t="s">
        <v>148</v>
      </c>
      <c r="F26" s="17" t="s">
        <v>142</v>
      </c>
      <c r="G26" s="17" t="s">
        <v>152</v>
      </c>
      <c r="H26" s="17" t="s">
        <v>153</v>
      </c>
      <c r="I26" s="33">
        <v>240</v>
      </c>
      <c r="J26" s="23">
        <v>600</v>
      </c>
      <c r="K26" s="23">
        <f t="shared" si="0"/>
        <v>1200</v>
      </c>
      <c r="L26" s="23">
        <f t="shared" si="2"/>
        <v>3000</v>
      </c>
      <c r="M26" s="18">
        <v>5</v>
      </c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>
        <v>1</v>
      </c>
      <c r="Y26" s="18"/>
      <c r="Z26" s="18"/>
      <c r="AA26" s="18">
        <v>2</v>
      </c>
      <c r="AB26" s="18">
        <v>1</v>
      </c>
      <c r="AC26" s="18">
        <v>1</v>
      </c>
      <c r="AD26" s="18"/>
      <c r="AE26" s="18"/>
      <c r="AF26" s="18"/>
      <c r="AG26" s="19"/>
      <c r="AH26" s="19"/>
      <c r="AI26" s="3"/>
      <c r="AJ26" s="3"/>
      <c r="AK26" s="3"/>
      <c r="AL26" s="3"/>
      <c r="AM26" s="3"/>
      <c r="AN26" s="3"/>
      <c r="AO26" s="3"/>
      <c r="AP26" s="3"/>
      <c r="AQ26" s="3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</row>
    <row r="27" spans="1:145" ht="221.45" customHeight="1" x14ac:dyDescent="0.25">
      <c r="A27" s="16" t="s">
        <v>43</v>
      </c>
      <c r="B27" s="17" t="s">
        <v>44</v>
      </c>
      <c r="C27" s="17"/>
      <c r="D27" s="17" t="s">
        <v>175</v>
      </c>
      <c r="E27" s="17" t="s">
        <v>148</v>
      </c>
      <c r="F27" s="17" t="s">
        <v>168</v>
      </c>
      <c r="G27" s="17" t="s">
        <v>169</v>
      </c>
      <c r="H27" s="17" t="s">
        <v>176</v>
      </c>
      <c r="I27" s="33">
        <v>118</v>
      </c>
      <c r="J27" s="27">
        <v>295</v>
      </c>
      <c r="K27" s="27">
        <f t="shared" si="0"/>
        <v>1180</v>
      </c>
      <c r="L27" s="23">
        <f t="shared" si="2"/>
        <v>2950</v>
      </c>
      <c r="M27" s="18">
        <v>10</v>
      </c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9">
        <v>10</v>
      </c>
      <c r="AH27" s="19"/>
      <c r="AI27" s="3"/>
      <c r="AJ27" s="3"/>
      <c r="AK27" s="3"/>
      <c r="AL27" s="3"/>
      <c r="AM27" s="3"/>
      <c r="AN27" s="3"/>
      <c r="AO27" s="3"/>
      <c r="AP27" s="3"/>
      <c r="AQ27" s="3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</row>
    <row r="28" spans="1:145" ht="221.45" customHeight="1" x14ac:dyDescent="0.25">
      <c r="A28" s="16" t="s">
        <v>95</v>
      </c>
      <c r="B28" s="17" t="s">
        <v>96</v>
      </c>
      <c r="C28" s="17"/>
      <c r="D28" s="17" t="s">
        <v>220</v>
      </c>
      <c r="E28" s="17" t="s">
        <v>148</v>
      </c>
      <c r="F28" s="17" t="s">
        <v>142</v>
      </c>
      <c r="G28" s="17" t="s">
        <v>166</v>
      </c>
      <c r="H28" s="17" t="s">
        <v>216</v>
      </c>
      <c r="I28" s="33">
        <v>94</v>
      </c>
      <c r="J28" s="23">
        <v>235</v>
      </c>
      <c r="K28" s="23">
        <f t="shared" si="0"/>
        <v>188</v>
      </c>
      <c r="L28" s="23">
        <f t="shared" si="2"/>
        <v>470</v>
      </c>
      <c r="M28" s="18">
        <v>2</v>
      </c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9"/>
      <c r="AH28" s="19">
        <v>1</v>
      </c>
      <c r="AI28" s="3"/>
      <c r="AJ28" s="3"/>
      <c r="AK28" s="3"/>
      <c r="AL28" s="3"/>
      <c r="AM28" s="3"/>
      <c r="AN28" s="3"/>
      <c r="AO28" s="3"/>
      <c r="AP28" s="3"/>
      <c r="AQ28" s="3">
        <v>1</v>
      </c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</row>
    <row r="29" spans="1:145" ht="221.45" customHeight="1" x14ac:dyDescent="0.25">
      <c r="A29" s="16" t="s">
        <v>99</v>
      </c>
      <c r="B29" s="17" t="s">
        <v>100</v>
      </c>
      <c r="C29" s="17"/>
      <c r="D29" s="17" t="s">
        <v>222</v>
      </c>
      <c r="E29" s="17" t="s">
        <v>148</v>
      </c>
      <c r="F29" s="17" t="s">
        <v>142</v>
      </c>
      <c r="G29" s="17" t="s">
        <v>166</v>
      </c>
      <c r="H29" s="17" t="s">
        <v>216</v>
      </c>
      <c r="I29" s="33">
        <v>135</v>
      </c>
      <c r="J29" s="23">
        <v>340</v>
      </c>
      <c r="K29" s="23">
        <f t="shared" si="0"/>
        <v>270</v>
      </c>
      <c r="L29" s="23">
        <f t="shared" si="2"/>
        <v>680</v>
      </c>
      <c r="M29" s="18">
        <v>2</v>
      </c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9"/>
      <c r="AH29" s="19"/>
      <c r="AI29" s="3"/>
      <c r="AJ29" s="3"/>
      <c r="AK29" s="3"/>
      <c r="AL29" s="3"/>
      <c r="AM29" s="3"/>
      <c r="AN29" s="3"/>
      <c r="AO29" s="3"/>
      <c r="AP29" s="3"/>
      <c r="AQ29" s="3">
        <v>2</v>
      </c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</row>
    <row r="30" spans="1:145" ht="221.45" customHeight="1" x14ac:dyDescent="0.25">
      <c r="A30" s="16" t="s">
        <v>115</v>
      </c>
      <c r="B30" s="17" t="s">
        <v>116</v>
      </c>
      <c r="C30" s="17"/>
      <c r="D30" s="17" t="s">
        <v>233</v>
      </c>
      <c r="E30" s="17" t="s">
        <v>148</v>
      </c>
      <c r="F30" s="17" t="s">
        <v>142</v>
      </c>
      <c r="G30" s="17" t="s">
        <v>166</v>
      </c>
      <c r="H30" s="17" t="s">
        <v>225</v>
      </c>
      <c r="I30" s="33">
        <v>330</v>
      </c>
      <c r="J30" s="23">
        <v>830</v>
      </c>
      <c r="K30" s="23">
        <f t="shared" si="0"/>
        <v>3630</v>
      </c>
      <c r="L30" s="23">
        <f t="shared" si="2"/>
        <v>9130</v>
      </c>
      <c r="M30" s="18">
        <v>11</v>
      </c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>
        <v>3</v>
      </c>
      <c r="AF30" s="18">
        <v>2</v>
      </c>
      <c r="AG30" s="19"/>
      <c r="AH30" s="19">
        <v>2</v>
      </c>
      <c r="AI30" s="3"/>
      <c r="AJ30" s="3"/>
      <c r="AK30" s="3"/>
      <c r="AL30" s="3"/>
      <c r="AM30" s="3"/>
      <c r="AN30" s="3"/>
      <c r="AO30" s="3">
        <v>2</v>
      </c>
      <c r="AP30" s="3"/>
      <c r="AQ30" s="3">
        <v>2</v>
      </c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</row>
    <row r="31" spans="1:145" ht="221.45" customHeight="1" x14ac:dyDescent="0.25">
      <c r="A31" s="16" t="s">
        <v>129</v>
      </c>
      <c r="B31" s="17" t="s">
        <v>130</v>
      </c>
      <c r="C31" s="17"/>
      <c r="D31" s="17" t="s">
        <v>165</v>
      </c>
      <c r="E31" s="17" t="s">
        <v>148</v>
      </c>
      <c r="F31" s="17" t="s">
        <v>142</v>
      </c>
      <c r="G31" s="17" t="s">
        <v>162</v>
      </c>
      <c r="H31" s="17" t="s">
        <v>163</v>
      </c>
      <c r="I31" s="33">
        <v>225</v>
      </c>
      <c r="J31" s="23">
        <v>565</v>
      </c>
      <c r="K31" s="23">
        <f t="shared" si="0"/>
        <v>1125</v>
      </c>
      <c r="L31" s="23">
        <f t="shared" ref="L31:L46" si="3">PRODUCT(J31*M31)</f>
        <v>2825</v>
      </c>
      <c r="M31" s="18">
        <v>5</v>
      </c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>
        <v>2</v>
      </c>
      <c r="AF31" s="18">
        <v>1</v>
      </c>
      <c r="AG31" s="19"/>
      <c r="AH31" s="19"/>
      <c r="AI31" s="3"/>
      <c r="AJ31" s="3"/>
      <c r="AK31" s="3"/>
      <c r="AL31" s="3"/>
      <c r="AM31" s="3"/>
      <c r="AN31" s="3"/>
      <c r="AO31" s="3">
        <v>1</v>
      </c>
      <c r="AP31" s="3"/>
      <c r="AQ31" s="3">
        <v>1</v>
      </c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</row>
    <row r="32" spans="1:145" ht="221.45" customHeight="1" x14ac:dyDescent="0.25">
      <c r="A32" s="20" t="s">
        <v>57</v>
      </c>
      <c r="B32" s="3" t="s">
        <v>58</v>
      </c>
      <c r="C32" s="3"/>
      <c r="D32" s="3" t="s">
        <v>190</v>
      </c>
      <c r="E32" s="3" t="s">
        <v>148</v>
      </c>
      <c r="F32" s="3" t="s">
        <v>168</v>
      </c>
      <c r="G32" s="3" t="s">
        <v>191</v>
      </c>
      <c r="H32" s="3" t="s">
        <v>192</v>
      </c>
      <c r="I32" s="34">
        <v>316</v>
      </c>
      <c r="J32" s="24">
        <v>790</v>
      </c>
      <c r="K32" s="24">
        <f t="shared" ref="K32:K66" si="4">PRODUCT(M32*I32)</f>
        <v>316</v>
      </c>
      <c r="L32" s="24">
        <f t="shared" si="3"/>
        <v>790</v>
      </c>
      <c r="M32" s="18">
        <v>1</v>
      </c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6">
        <v>1</v>
      </c>
      <c r="AH32" s="6"/>
      <c r="AI32" s="3"/>
      <c r="AJ32" s="3"/>
      <c r="AK32" s="3"/>
      <c r="AL32" s="3"/>
      <c r="AM32" s="3"/>
      <c r="AN32" s="3"/>
      <c r="AO32" s="3"/>
      <c r="AP32" s="3"/>
      <c r="AQ32" s="3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</row>
    <row r="33" spans="1:145" ht="221.45" customHeight="1" x14ac:dyDescent="0.25">
      <c r="A33" s="16" t="s">
        <v>59</v>
      </c>
      <c r="B33" s="17" t="s">
        <v>60</v>
      </c>
      <c r="C33" s="17"/>
      <c r="D33" s="17" t="s">
        <v>193</v>
      </c>
      <c r="E33" s="17" t="s">
        <v>148</v>
      </c>
      <c r="F33" s="17" t="s">
        <v>168</v>
      </c>
      <c r="G33" s="17" t="s">
        <v>191</v>
      </c>
      <c r="H33" s="17" t="s">
        <v>194</v>
      </c>
      <c r="I33" s="33">
        <v>430</v>
      </c>
      <c r="J33" s="23">
        <v>1070</v>
      </c>
      <c r="K33" s="23">
        <f t="shared" si="4"/>
        <v>1290</v>
      </c>
      <c r="L33" s="23">
        <f t="shared" si="3"/>
        <v>3210</v>
      </c>
      <c r="M33" s="18">
        <v>3</v>
      </c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9">
        <v>3</v>
      </c>
      <c r="AH33" s="19"/>
      <c r="AI33" s="3"/>
      <c r="AJ33" s="3"/>
      <c r="AK33" s="3"/>
      <c r="AL33" s="3"/>
      <c r="AM33" s="3"/>
      <c r="AN33" s="3"/>
      <c r="AO33" s="3"/>
      <c r="AP33" s="3"/>
      <c r="AQ33" s="3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</row>
    <row r="34" spans="1:145" ht="221.45" customHeight="1" x14ac:dyDescent="0.25">
      <c r="A34" s="20" t="s">
        <v>63</v>
      </c>
      <c r="B34" s="3" t="s">
        <v>64</v>
      </c>
      <c r="C34" s="3"/>
      <c r="D34" s="3" t="s">
        <v>197</v>
      </c>
      <c r="E34" s="3" t="s">
        <v>148</v>
      </c>
      <c r="F34" s="3" t="s">
        <v>168</v>
      </c>
      <c r="G34" s="3" t="s">
        <v>191</v>
      </c>
      <c r="H34" s="3" t="s">
        <v>196</v>
      </c>
      <c r="I34" s="34">
        <v>275</v>
      </c>
      <c r="J34" s="24">
        <v>685</v>
      </c>
      <c r="K34" s="24">
        <f t="shared" si="4"/>
        <v>1100</v>
      </c>
      <c r="L34" s="24">
        <f t="shared" si="3"/>
        <v>2740</v>
      </c>
      <c r="M34" s="18">
        <v>4</v>
      </c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6">
        <v>4</v>
      </c>
      <c r="AH34" s="6"/>
      <c r="AI34" s="3"/>
      <c r="AJ34" s="3"/>
      <c r="AK34" s="3"/>
      <c r="AL34" s="3"/>
      <c r="AM34" s="3"/>
      <c r="AN34" s="3"/>
      <c r="AO34" s="3"/>
      <c r="AP34" s="3"/>
      <c r="AQ34" s="3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</row>
    <row r="35" spans="1:145" ht="221.45" customHeight="1" x14ac:dyDescent="0.25">
      <c r="A35" s="16" t="s">
        <v>67</v>
      </c>
      <c r="B35" s="17" t="s">
        <v>68</v>
      </c>
      <c r="C35" s="17"/>
      <c r="D35" s="17" t="s">
        <v>199</v>
      </c>
      <c r="E35" s="17" t="s">
        <v>148</v>
      </c>
      <c r="F35" s="17" t="s">
        <v>168</v>
      </c>
      <c r="G35" s="17" t="s">
        <v>191</v>
      </c>
      <c r="H35" s="17" t="s">
        <v>196</v>
      </c>
      <c r="I35" s="33">
        <v>275</v>
      </c>
      <c r="J35" s="23">
        <v>685</v>
      </c>
      <c r="K35" s="23">
        <f t="shared" si="4"/>
        <v>550</v>
      </c>
      <c r="L35" s="23">
        <f t="shared" si="3"/>
        <v>1370</v>
      </c>
      <c r="M35" s="18">
        <v>2</v>
      </c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9">
        <v>2</v>
      </c>
      <c r="AH35" s="19"/>
      <c r="AI35" s="3"/>
      <c r="AJ35" s="3"/>
      <c r="AK35" s="3"/>
      <c r="AL35" s="3"/>
      <c r="AM35" s="3"/>
      <c r="AN35" s="3"/>
      <c r="AO35" s="3"/>
      <c r="AP35" s="3"/>
      <c r="AQ35" s="3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</row>
    <row r="36" spans="1:145" ht="221.45" customHeight="1" x14ac:dyDescent="0.25">
      <c r="A36" s="20" t="s">
        <v>77</v>
      </c>
      <c r="B36" s="3" t="s">
        <v>78</v>
      </c>
      <c r="C36" s="3"/>
      <c r="D36" s="3" t="s">
        <v>208</v>
      </c>
      <c r="E36" s="3" t="s">
        <v>148</v>
      </c>
      <c r="F36" s="3" t="s">
        <v>205</v>
      </c>
      <c r="G36" s="3" t="s">
        <v>206</v>
      </c>
      <c r="H36" s="3" t="s">
        <v>207</v>
      </c>
      <c r="I36" s="34">
        <v>150</v>
      </c>
      <c r="J36" s="24">
        <v>380</v>
      </c>
      <c r="K36" s="24">
        <f t="shared" si="4"/>
        <v>600</v>
      </c>
      <c r="L36" s="24">
        <f t="shared" si="3"/>
        <v>1520</v>
      </c>
      <c r="M36" s="18">
        <v>4</v>
      </c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6">
        <v>4</v>
      </c>
      <c r="AH36" s="6"/>
      <c r="AI36" s="3"/>
      <c r="AJ36" s="3"/>
      <c r="AK36" s="3"/>
      <c r="AL36" s="3"/>
      <c r="AM36" s="3"/>
      <c r="AN36" s="3"/>
      <c r="AO36" s="3"/>
      <c r="AP36" s="3"/>
      <c r="AQ36" s="3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</row>
    <row r="37" spans="1:145" ht="221.45" customHeight="1" x14ac:dyDescent="0.25">
      <c r="A37" s="16" t="s">
        <v>79</v>
      </c>
      <c r="B37" s="17" t="s">
        <v>80</v>
      </c>
      <c r="C37" s="17"/>
      <c r="D37" s="17" t="s">
        <v>209</v>
      </c>
      <c r="E37" s="17" t="s">
        <v>148</v>
      </c>
      <c r="F37" s="17" t="s">
        <v>205</v>
      </c>
      <c r="G37" s="17" t="s">
        <v>206</v>
      </c>
      <c r="H37" s="17" t="s">
        <v>207</v>
      </c>
      <c r="I37" s="33">
        <v>150</v>
      </c>
      <c r="J37" s="23">
        <v>380</v>
      </c>
      <c r="K37" s="23">
        <f t="shared" si="4"/>
        <v>2400</v>
      </c>
      <c r="L37" s="23">
        <f t="shared" si="3"/>
        <v>6080</v>
      </c>
      <c r="M37" s="18">
        <v>16</v>
      </c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9">
        <v>16</v>
      </c>
      <c r="AH37" s="19"/>
      <c r="AI37" s="3"/>
      <c r="AJ37" s="3"/>
      <c r="AK37" s="3"/>
      <c r="AL37" s="3"/>
      <c r="AM37" s="3"/>
      <c r="AN37" s="3"/>
      <c r="AO37" s="3"/>
      <c r="AP37" s="3"/>
      <c r="AQ37" s="3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</row>
    <row r="38" spans="1:145" ht="221.45" customHeight="1" x14ac:dyDescent="0.25">
      <c r="A38" s="16" t="s">
        <v>81</v>
      </c>
      <c r="B38" s="17" t="s">
        <v>82</v>
      </c>
      <c r="C38" s="17"/>
      <c r="D38" s="17" t="s">
        <v>210</v>
      </c>
      <c r="E38" s="17" t="s">
        <v>148</v>
      </c>
      <c r="F38" s="17" t="s">
        <v>168</v>
      </c>
      <c r="G38" s="17" t="s">
        <v>211</v>
      </c>
      <c r="H38" s="17" t="s">
        <v>212</v>
      </c>
      <c r="I38" s="33">
        <v>160</v>
      </c>
      <c r="J38" s="23">
        <v>400</v>
      </c>
      <c r="K38" s="23">
        <f t="shared" si="4"/>
        <v>320</v>
      </c>
      <c r="L38" s="23">
        <f t="shared" si="3"/>
        <v>800</v>
      </c>
      <c r="M38" s="18">
        <v>2</v>
      </c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9">
        <v>2</v>
      </c>
      <c r="AH38" s="19"/>
      <c r="AI38" s="3"/>
      <c r="AJ38" s="3"/>
      <c r="AK38" s="3"/>
      <c r="AL38" s="3"/>
      <c r="AM38" s="3"/>
      <c r="AN38" s="3"/>
      <c r="AO38" s="3"/>
      <c r="AP38" s="3"/>
      <c r="AQ38" s="3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</row>
    <row r="39" spans="1:145" ht="221.45" customHeight="1" x14ac:dyDescent="0.25">
      <c r="A39" s="16" t="s">
        <v>83</v>
      </c>
      <c r="B39" s="17" t="s">
        <v>84</v>
      </c>
      <c r="C39" s="17"/>
      <c r="D39" s="17" t="s">
        <v>213</v>
      </c>
      <c r="E39" s="17" t="s">
        <v>148</v>
      </c>
      <c r="F39" s="17" t="s">
        <v>168</v>
      </c>
      <c r="G39" s="17" t="s">
        <v>211</v>
      </c>
      <c r="H39" s="17" t="s">
        <v>212</v>
      </c>
      <c r="I39" s="33">
        <v>160</v>
      </c>
      <c r="J39" s="23">
        <v>400</v>
      </c>
      <c r="K39" s="23">
        <f t="shared" si="4"/>
        <v>640</v>
      </c>
      <c r="L39" s="23">
        <f t="shared" si="3"/>
        <v>1600</v>
      </c>
      <c r="M39" s="18">
        <v>4</v>
      </c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9">
        <v>4</v>
      </c>
      <c r="AH39" s="19"/>
      <c r="AI39" s="3"/>
      <c r="AJ39" s="3"/>
      <c r="AK39" s="3"/>
      <c r="AL39" s="3"/>
      <c r="AM39" s="3"/>
      <c r="AN39" s="3"/>
      <c r="AO39" s="3"/>
      <c r="AP39" s="3"/>
      <c r="AQ39" s="3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</row>
    <row r="40" spans="1:145" ht="221.45" customHeight="1" x14ac:dyDescent="0.25">
      <c r="A40" s="20" t="s">
        <v>85</v>
      </c>
      <c r="B40" s="3" t="s">
        <v>86</v>
      </c>
      <c r="C40" s="3"/>
      <c r="D40" s="3" t="s">
        <v>214</v>
      </c>
      <c r="E40" s="3" t="s">
        <v>148</v>
      </c>
      <c r="F40" s="3" t="s">
        <v>168</v>
      </c>
      <c r="G40" s="3" t="s">
        <v>211</v>
      </c>
      <c r="H40" s="3" t="s">
        <v>212</v>
      </c>
      <c r="I40" s="34">
        <v>160</v>
      </c>
      <c r="J40" s="24">
        <v>400</v>
      </c>
      <c r="K40" s="24">
        <f t="shared" si="4"/>
        <v>960</v>
      </c>
      <c r="L40" s="24">
        <f t="shared" si="3"/>
        <v>2400</v>
      </c>
      <c r="M40" s="18">
        <v>6</v>
      </c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6">
        <v>6</v>
      </c>
      <c r="AH40" s="6"/>
      <c r="AI40" s="3"/>
      <c r="AJ40" s="3"/>
      <c r="AK40" s="3"/>
      <c r="AL40" s="3"/>
      <c r="AM40" s="3"/>
      <c r="AN40" s="3"/>
      <c r="AO40" s="3"/>
      <c r="AP40" s="3"/>
      <c r="AQ40" s="3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</row>
    <row r="41" spans="1:145" ht="221.45" customHeight="1" x14ac:dyDescent="0.25">
      <c r="A41" s="20" t="s">
        <v>31</v>
      </c>
      <c r="B41" s="3" t="s">
        <v>32</v>
      </c>
      <c r="C41" s="3"/>
      <c r="D41" s="3" t="s">
        <v>165</v>
      </c>
      <c r="E41" s="3" t="s">
        <v>148</v>
      </c>
      <c r="F41" s="3" t="s">
        <v>142</v>
      </c>
      <c r="G41" s="3" t="s">
        <v>162</v>
      </c>
      <c r="H41" s="3" t="s">
        <v>163</v>
      </c>
      <c r="I41" s="34">
        <v>180</v>
      </c>
      <c r="J41" s="24">
        <v>450</v>
      </c>
      <c r="K41" s="24">
        <f t="shared" si="4"/>
        <v>360</v>
      </c>
      <c r="L41" s="24">
        <f t="shared" si="3"/>
        <v>900</v>
      </c>
      <c r="M41" s="18">
        <v>2</v>
      </c>
      <c r="N41" s="21"/>
      <c r="O41" s="21"/>
      <c r="P41" s="21"/>
      <c r="Q41" s="21"/>
      <c r="R41" s="21"/>
      <c r="S41" s="21"/>
      <c r="T41" s="21"/>
      <c r="U41" s="21"/>
      <c r="V41" s="21"/>
      <c r="W41" s="21">
        <v>1</v>
      </c>
      <c r="X41" s="21"/>
      <c r="Y41" s="21"/>
      <c r="Z41" s="21"/>
      <c r="AA41" s="21">
        <v>1</v>
      </c>
      <c r="AB41" s="21"/>
      <c r="AC41" s="21"/>
      <c r="AD41" s="21"/>
      <c r="AE41" s="21"/>
      <c r="AF41" s="21"/>
      <c r="AG41" s="6"/>
      <c r="AH41" s="6"/>
      <c r="AI41" s="3"/>
      <c r="AJ41" s="3"/>
      <c r="AK41" s="3"/>
      <c r="AL41" s="3"/>
      <c r="AM41" s="3"/>
      <c r="AN41" s="3"/>
      <c r="AO41" s="3"/>
      <c r="AP41" s="3"/>
      <c r="AQ41" s="3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</row>
    <row r="42" spans="1:145" ht="221.45" customHeight="1" x14ac:dyDescent="0.25">
      <c r="A42" s="20" t="s">
        <v>111</v>
      </c>
      <c r="B42" s="3" t="s">
        <v>112</v>
      </c>
      <c r="C42" s="3"/>
      <c r="D42" s="3" t="s">
        <v>231</v>
      </c>
      <c r="E42" s="3" t="s">
        <v>148</v>
      </c>
      <c r="F42" s="3" t="s">
        <v>142</v>
      </c>
      <c r="G42" s="3" t="s">
        <v>152</v>
      </c>
      <c r="H42" s="3" t="s">
        <v>153</v>
      </c>
      <c r="I42" s="34">
        <v>190</v>
      </c>
      <c r="J42" s="24">
        <v>480</v>
      </c>
      <c r="K42" s="24">
        <f t="shared" si="4"/>
        <v>570</v>
      </c>
      <c r="L42" s="24">
        <f t="shared" si="3"/>
        <v>1440</v>
      </c>
      <c r="M42" s="18">
        <v>3</v>
      </c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>
        <v>1</v>
      </c>
      <c r="AF42" s="21"/>
      <c r="AG42" s="6"/>
      <c r="AH42" s="6">
        <v>1</v>
      </c>
      <c r="AI42" s="3"/>
      <c r="AJ42" s="3"/>
      <c r="AK42" s="3"/>
      <c r="AL42" s="3"/>
      <c r="AM42" s="3"/>
      <c r="AN42" s="3"/>
      <c r="AO42" s="3">
        <v>1</v>
      </c>
      <c r="AP42" s="3"/>
      <c r="AQ42" s="3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</row>
    <row r="43" spans="1:145" ht="221.45" customHeight="1" x14ac:dyDescent="0.25">
      <c r="A43" s="16" t="s">
        <v>125</v>
      </c>
      <c r="B43" s="17" t="s">
        <v>126</v>
      </c>
      <c r="C43" s="17"/>
      <c r="D43" s="17" t="s">
        <v>238</v>
      </c>
      <c r="E43" s="17" t="s">
        <v>148</v>
      </c>
      <c r="F43" s="17" t="s">
        <v>142</v>
      </c>
      <c r="G43" s="17" t="s">
        <v>152</v>
      </c>
      <c r="H43" s="17" t="s">
        <v>153</v>
      </c>
      <c r="I43" s="33">
        <v>240</v>
      </c>
      <c r="J43" s="23">
        <v>600</v>
      </c>
      <c r="K43" s="23">
        <f t="shared" si="4"/>
        <v>720</v>
      </c>
      <c r="L43" s="23">
        <f t="shared" si="3"/>
        <v>1800</v>
      </c>
      <c r="M43" s="18">
        <v>3</v>
      </c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>
        <v>1</v>
      </c>
      <c r="AG43" s="19"/>
      <c r="AH43" s="19">
        <v>1</v>
      </c>
      <c r="AI43" s="3"/>
      <c r="AJ43" s="3"/>
      <c r="AK43" s="3"/>
      <c r="AL43" s="3"/>
      <c r="AM43" s="3"/>
      <c r="AN43" s="3"/>
      <c r="AO43" s="3">
        <v>1</v>
      </c>
      <c r="AP43" s="3"/>
      <c r="AQ43" s="3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</row>
    <row r="44" spans="1:145" ht="221.45" customHeight="1" x14ac:dyDescent="0.25">
      <c r="A44" s="16" t="s">
        <v>127</v>
      </c>
      <c r="B44" s="17" t="s">
        <v>128</v>
      </c>
      <c r="C44" s="17"/>
      <c r="D44" s="17" t="s">
        <v>239</v>
      </c>
      <c r="E44" s="17" t="s">
        <v>148</v>
      </c>
      <c r="F44" s="17" t="s">
        <v>142</v>
      </c>
      <c r="G44" s="17" t="s">
        <v>152</v>
      </c>
      <c r="H44" s="17" t="s">
        <v>153</v>
      </c>
      <c r="I44" s="33">
        <v>220</v>
      </c>
      <c r="J44" s="23">
        <v>550</v>
      </c>
      <c r="K44" s="23">
        <f t="shared" si="4"/>
        <v>880</v>
      </c>
      <c r="L44" s="23">
        <f t="shared" si="3"/>
        <v>2200</v>
      </c>
      <c r="M44" s="18">
        <v>4</v>
      </c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>
        <v>1</v>
      </c>
      <c r="AF44" s="18">
        <v>1</v>
      </c>
      <c r="AG44" s="19"/>
      <c r="AH44" s="19">
        <v>1</v>
      </c>
      <c r="AI44" s="3"/>
      <c r="AJ44" s="3"/>
      <c r="AK44" s="3"/>
      <c r="AL44" s="3"/>
      <c r="AM44" s="3"/>
      <c r="AN44" s="3"/>
      <c r="AO44" s="3">
        <v>1</v>
      </c>
      <c r="AP44" s="3"/>
      <c r="AQ44" s="3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</row>
    <row r="45" spans="1:145" ht="221.45" customHeight="1" x14ac:dyDescent="0.25">
      <c r="A45" s="16" t="s">
        <v>135</v>
      </c>
      <c r="B45" s="17" t="s">
        <v>136</v>
      </c>
      <c r="C45" s="17"/>
      <c r="D45" s="17" t="s">
        <v>242</v>
      </c>
      <c r="E45" s="17" t="s">
        <v>148</v>
      </c>
      <c r="F45" s="17" t="s">
        <v>142</v>
      </c>
      <c r="G45" s="17" t="s">
        <v>229</v>
      </c>
      <c r="H45" s="17" t="s">
        <v>230</v>
      </c>
      <c r="I45" s="33">
        <v>410</v>
      </c>
      <c r="J45" s="23">
        <v>1020</v>
      </c>
      <c r="K45" s="23">
        <f t="shared" si="4"/>
        <v>1230</v>
      </c>
      <c r="L45" s="23">
        <f t="shared" si="3"/>
        <v>3060</v>
      </c>
      <c r="M45" s="18">
        <v>3</v>
      </c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>
        <v>1</v>
      </c>
      <c r="AG45" s="19"/>
      <c r="AH45" s="19">
        <v>2</v>
      </c>
      <c r="AI45" s="3"/>
      <c r="AJ45" s="3"/>
      <c r="AK45" s="3"/>
      <c r="AL45" s="3"/>
      <c r="AM45" s="3"/>
      <c r="AN45" s="3"/>
      <c r="AO45" s="3"/>
      <c r="AP45" s="3"/>
      <c r="AQ45" s="3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</row>
    <row r="46" spans="1:145" ht="221.45" customHeight="1" x14ac:dyDescent="0.25">
      <c r="A46" s="16" t="s">
        <v>139</v>
      </c>
      <c r="B46" s="17" t="s">
        <v>140</v>
      </c>
      <c r="C46" s="17"/>
      <c r="D46" s="17" t="s">
        <v>245</v>
      </c>
      <c r="E46" s="17" t="s">
        <v>148</v>
      </c>
      <c r="F46" s="17" t="s">
        <v>142</v>
      </c>
      <c r="G46" s="17" t="s">
        <v>166</v>
      </c>
      <c r="H46" s="17" t="s">
        <v>244</v>
      </c>
      <c r="I46" s="33">
        <v>270</v>
      </c>
      <c r="J46" s="23">
        <v>680</v>
      </c>
      <c r="K46" s="23">
        <f t="shared" si="4"/>
        <v>1350</v>
      </c>
      <c r="L46" s="23">
        <f t="shared" si="3"/>
        <v>3400</v>
      </c>
      <c r="M46" s="18">
        <v>5</v>
      </c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>
        <v>3</v>
      </c>
      <c r="AG46" s="19"/>
      <c r="AH46" s="19">
        <v>1</v>
      </c>
      <c r="AI46" s="3"/>
      <c r="AJ46" s="3"/>
      <c r="AK46" s="3"/>
      <c r="AL46" s="3"/>
      <c r="AM46" s="3"/>
      <c r="AN46" s="3"/>
      <c r="AO46" s="3">
        <v>1</v>
      </c>
      <c r="AP46" s="3"/>
      <c r="AQ46" s="3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</row>
    <row r="47" spans="1:145" ht="221.45" customHeight="1" x14ac:dyDescent="0.25">
      <c r="A47" s="20" t="s">
        <v>21</v>
      </c>
      <c r="B47" s="3" t="s">
        <v>22</v>
      </c>
      <c r="C47" s="3"/>
      <c r="D47" s="3" t="s">
        <v>155</v>
      </c>
      <c r="E47" s="3" t="s">
        <v>141</v>
      </c>
      <c r="F47" s="3" t="s">
        <v>142</v>
      </c>
      <c r="G47" s="3" t="s">
        <v>152</v>
      </c>
      <c r="H47" s="3" t="s">
        <v>156</v>
      </c>
      <c r="I47" s="34">
        <v>260</v>
      </c>
      <c r="J47" s="24">
        <v>650</v>
      </c>
      <c r="K47" s="24">
        <f t="shared" si="4"/>
        <v>260</v>
      </c>
      <c r="L47" s="24">
        <f t="shared" ref="L47:L65" si="5">PRODUCT(J47*M47)</f>
        <v>650</v>
      </c>
      <c r="M47" s="18">
        <v>1</v>
      </c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>
        <v>1</v>
      </c>
      <c r="AG47" s="6"/>
      <c r="AH47" s="6"/>
      <c r="AI47" s="3"/>
      <c r="AJ47" s="3"/>
      <c r="AK47" s="3"/>
      <c r="AL47" s="3"/>
      <c r="AM47" s="3"/>
      <c r="AN47" s="3"/>
      <c r="AO47" s="3"/>
      <c r="AP47" s="3"/>
      <c r="AQ47" s="3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</row>
    <row r="48" spans="1:145" ht="221.45" customHeight="1" x14ac:dyDescent="0.25">
      <c r="A48" s="16" t="s">
        <v>23</v>
      </c>
      <c r="B48" s="17" t="s">
        <v>24</v>
      </c>
      <c r="C48" s="17"/>
      <c r="D48" s="17" t="s">
        <v>157</v>
      </c>
      <c r="E48" s="17" t="s">
        <v>141</v>
      </c>
      <c r="F48" s="17" t="s">
        <v>142</v>
      </c>
      <c r="G48" s="17" t="s">
        <v>152</v>
      </c>
      <c r="H48" s="17" t="s">
        <v>156</v>
      </c>
      <c r="I48" s="33">
        <v>260</v>
      </c>
      <c r="J48" s="23">
        <v>650</v>
      </c>
      <c r="K48" s="23">
        <f t="shared" si="4"/>
        <v>1300</v>
      </c>
      <c r="L48" s="23">
        <f t="shared" si="5"/>
        <v>3250</v>
      </c>
      <c r="M48" s="18">
        <v>5</v>
      </c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>
        <v>2</v>
      </c>
      <c r="AF48" s="18">
        <v>2</v>
      </c>
      <c r="AG48" s="19"/>
      <c r="AH48" s="19">
        <v>1</v>
      </c>
      <c r="AI48" s="3"/>
      <c r="AJ48" s="3"/>
      <c r="AK48" s="3"/>
      <c r="AL48" s="3"/>
      <c r="AM48" s="3"/>
      <c r="AN48" s="3"/>
      <c r="AO48" s="3"/>
      <c r="AP48" s="3"/>
      <c r="AQ48" s="3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</row>
    <row r="49" spans="1:145" ht="221.45" customHeight="1" x14ac:dyDescent="0.25">
      <c r="A49" s="16" t="s">
        <v>25</v>
      </c>
      <c r="B49" s="17" t="s">
        <v>26</v>
      </c>
      <c r="C49" s="17"/>
      <c r="D49" s="17" t="s">
        <v>158</v>
      </c>
      <c r="E49" s="17" t="s">
        <v>141</v>
      </c>
      <c r="F49" s="17" t="s">
        <v>142</v>
      </c>
      <c r="G49" s="17" t="s">
        <v>159</v>
      </c>
      <c r="H49" s="17" t="s">
        <v>160</v>
      </c>
      <c r="I49" s="33">
        <v>234</v>
      </c>
      <c r="J49" s="23">
        <v>585</v>
      </c>
      <c r="K49" s="23">
        <f t="shared" si="4"/>
        <v>1170</v>
      </c>
      <c r="L49" s="23">
        <f t="shared" si="5"/>
        <v>2925</v>
      </c>
      <c r="M49" s="18">
        <v>5</v>
      </c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>
        <v>1</v>
      </c>
      <c r="AF49" s="18">
        <v>2</v>
      </c>
      <c r="AG49" s="19"/>
      <c r="AH49" s="19">
        <v>1</v>
      </c>
      <c r="AI49" s="3"/>
      <c r="AJ49" s="3"/>
      <c r="AK49" s="3"/>
      <c r="AL49" s="3"/>
      <c r="AM49" s="3"/>
      <c r="AN49" s="3"/>
      <c r="AO49" s="3">
        <v>1</v>
      </c>
      <c r="AP49" s="3"/>
      <c r="AQ49" s="3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</row>
    <row r="50" spans="1:145" ht="221.45" customHeight="1" x14ac:dyDescent="0.25">
      <c r="A50" s="16" t="s">
        <v>27</v>
      </c>
      <c r="B50" s="17" t="s">
        <v>28</v>
      </c>
      <c r="C50" s="17"/>
      <c r="D50" s="17" t="s">
        <v>161</v>
      </c>
      <c r="E50" s="17" t="s">
        <v>141</v>
      </c>
      <c r="F50" s="17" t="s">
        <v>142</v>
      </c>
      <c r="G50" s="17" t="s">
        <v>162</v>
      </c>
      <c r="H50" s="17" t="s">
        <v>163</v>
      </c>
      <c r="I50" s="33">
        <v>186</v>
      </c>
      <c r="J50" s="23">
        <v>467</v>
      </c>
      <c r="K50" s="23">
        <f t="shared" si="4"/>
        <v>186</v>
      </c>
      <c r="L50" s="23">
        <f t="shared" si="5"/>
        <v>467</v>
      </c>
      <c r="M50" s="18">
        <v>1</v>
      </c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>
        <v>1</v>
      </c>
      <c r="AG50" s="19"/>
      <c r="AH50" s="19"/>
      <c r="AI50" s="3"/>
      <c r="AJ50" s="3"/>
      <c r="AK50" s="3"/>
      <c r="AL50" s="3"/>
      <c r="AM50" s="3"/>
      <c r="AN50" s="3"/>
      <c r="AO50" s="3"/>
      <c r="AP50" s="3"/>
      <c r="AQ50" s="3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</row>
    <row r="51" spans="1:145" ht="221.45" customHeight="1" x14ac:dyDescent="0.25">
      <c r="A51" s="20" t="s">
        <v>47</v>
      </c>
      <c r="B51" s="3" t="s">
        <v>48</v>
      </c>
      <c r="C51" s="3"/>
      <c r="D51" s="3" t="s">
        <v>181</v>
      </c>
      <c r="E51" s="3" t="s">
        <v>141</v>
      </c>
      <c r="F51" s="3" t="s">
        <v>178</v>
      </c>
      <c r="G51" s="3" t="s">
        <v>182</v>
      </c>
      <c r="H51" s="3" t="s">
        <v>183</v>
      </c>
      <c r="I51" s="34">
        <v>259</v>
      </c>
      <c r="J51" s="24">
        <v>649</v>
      </c>
      <c r="K51" s="24">
        <f t="shared" si="4"/>
        <v>1036</v>
      </c>
      <c r="L51" s="24">
        <f t="shared" si="5"/>
        <v>2596</v>
      </c>
      <c r="M51" s="18">
        <v>4</v>
      </c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6"/>
      <c r="AH51" s="6"/>
      <c r="AI51" s="3">
        <v>1</v>
      </c>
      <c r="AJ51" s="3">
        <v>1</v>
      </c>
      <c r="AK51" s="3"/>
      <c r="AL51" s="3"/>
      <c r="AM51" s="3">
        <v>1</v>
      </c>
      <c r="AN51" s="3">
        <v>1</v>
      </c>
      <c r="AO51" s="3"/>
      <c r="AP51" s="3"/>
      <c r="AQ51" s="3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</row>
    <row r="52" spans="1:145" ht="221.45" customHeight="1" x14ac:dyDescent="0.25">
      <c r="A52" s="20" t="s">
        <v>61</v>
      </c>
      <c r="B52" s="3" t="s">
        <v>62</v>
      </c>
      <c r="C52" s="3"/>
      <c r="D52" s="3" t="s">
        <v>195</v>
      </c>
      <c r="E52" s="3" t="s">
        <v>141</v>
      </c>
      <c r="F52" s="3" t="s">
        <v>168</v>
      </c>
      <c r="G52" s="3" t="s">
        <v>191</v>
      </c>
      <c r="H52" s="3" t="s">
        <v>196</v>
      </c>
      <c r="I52" s="34">
        <v>260</v>
      </c>
      <c r="J52" s="24">
        <v>656</v>
      </c>
      <c r="K52" s="24">
        <f t="shared" si="4"/>
        <v>780</v>
      </c>
      <c r="L52" s="24">
        <f t="shared" si="5"/>
        <v>1968</v>
      </c>
      <c r="M52" s="18">
        <v>3</v>
      </c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6">
        <v>3</v>
      </c>
      <c r="AH52" s="6"/>
      <c r="AI52" s="3"/>
      <c r="AJ52" s="3"/>
      <c r="AK52" s="3"/>
      <c r="AL52" s="3"/>
      <c r="AM52" s="3"/>
      <c r="AN52" s="3"/>
      <c r="AO52" s="3"/>
      <c r="AP52" s="3"/>
      <c r="AQ52" s="3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</row>
    <row r="53" spans="1:145" ht="221.45" customHeight="1" x14ac:dyDescent="0.25">
      <c r="A53" s="16" t="s">
        <v>89</v>
      </c>
      <c r="B53" s="17" t="s">
        <v>90</v>
      </c>
      <c r="C53" s="17"/>
      <c r="D53" s="17" t="s">
        <v>217</v>
      </c>
      <c r="E53" s="17" t="s">
        <v>141</v>
      </c>
      <c r="F53" s="17" t="s">
        <v>142</v>
      </c>
      <c r="G53" s="17" t="s">
        <v>166</v>
      </c>
      <c r="H53" s="17" t="s">
        <v>216</v>
      </c>
      <c r="I53" s="33">
        <v>156</v>
      </c>
      <c r="J53" s="23">
        <v>390</v>
      </c>
      <c r="K53" s="23">
        <f t="shared" si="4"/>
        <v>312</v>
      </c>
      <c r="L53" s="23">
        <f t="shared" si="5"/>
        <v>780</v>
      </c>
      <c r="M53" s="18">
        <v>2</v>
      </c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>
        <v>1</v>
      </c>
      <c r="AF53" s="18">
        <v>1</v>
      </c>
      <c r="AG53" s="19"/>
      <c r="AH53" s="19"/>
      <c r="AI53" s="3"/>
      <c r="AJ53" s="3"/>
      <c r="AK53" s="3"/>
      <c r="AL53" s="3"/>
      <c r="AM53" s="3"/>
      <c r="AN53" s="3"/>
      <c r="AO53" s="3"/>
      <c r="AP53" s="3"/>
      <c r="AQ53" s="3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</row>
    <row r="54" spans="1:145" ht="221.45" customHeight="1" x14ac:dyDescent="0.25">
      <c r="A54" s="20" t="s">
        <v>105</v>
      </c>
      <c r="B54" s="3" t="s">
        <v>106</v>
      </c>
      <c r="C54" s="3"/>
      <c r="D54" s="3" t="s">
        <v>226</v>
      </c>
      <c r="E54" s="3" t="s">
        <v>141</v>
      </c>
      <c r="F54" s="3" t="s">
        <v>142</v>
      </c>
      <c r="G54" s="3" t="s">
        <v>152</v>
      </c>
      <c r="H54" s="3" t="s">
        <v>153</v>
      </c>
      <c r="I54" s="34">
        <v>188</v>
      </c>
      <c r="J54" s="24">
        <v>470</v>
      </c>
      <c r="K54" s="24">
        <f t="shared" si="4"/>
        <v>1504</v>
      </c>
      <c r="L54" s="24">
        <f t="shared" si="5"/>
        <v>3760</v>
      </c>
      <c r="M54" s="18">
        <v>8</v>
      </c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>
        <v>2</v>
      </c>
      <c r="AF54" s="21">
        <v>3</v>
      </c>
      <c r="AG54" s="6"/>
      <c r="AH54" s="6">
        <v>2</v>
      </c>
      <c r="AI54" s="3"/>
      <c r="AJ54" s="3"/>
      <c r="AK54" s="3"/>
      <c r="AL54" s="3"/>
      <c r="AM54" s="3"/>
      <c r="AN54" s="3"/>
      <c r="AO54" s="3">
        <v>1</v>
      </c>
      <c r="AP54" s="3"/>
      <c r="AQ54" s="3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</row>
    <row r="55" spans="1:145" ht="221.45" customHeight="1" x14ac:dyDescent="0.25">
      <c r="A55" s="16" t="s">
        <v>107</v>
      </c>
      <c r="B55" s="17" t="s">
        <v>108</v>
      </c>
      <c r="C55" s="17"/>
      <c r="D55" s="17" t="s">
        <v>227</v>
      </c>
      <c r="E55" s="17" t="s">
        <v>141</v>
      </c>
      <c r="F55" s="17" t="s">
        <v>142</v>
      </c>
      <c r="G55" s="17" t="s">
        <v>152</v>
      </c>
      <c r="H55" s="17" t="s">
        <v>153</v>
      </c>
      <c r="I55" s="33">
        <v>188</v>
      </c>
      <c r="J55" s="23">
        <v>470</v>
      </c>
      <c r="K55" s="23">
        <f t="shared" si="4"/>
        <v>1128</v>
      </c>
      <c r="L55" s="23">
        <f t="shared" si="5"/>
        <v>2820</v>
      </c>
      <c r="M55" s="18">
        <v>6</v>
      </c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>
        <v>2</v>
      </c>
      <c r="AF55" s="18">
        <v>2</v>
      </c>
      <c r="AG55" s="19"/>
      <c r="AH55" s="19">
        <v>1</v>
      </c>
      <c r="AI55" s="3"/>
      <c r="AJ55" s="3"/>
      <c r="AK55" s="3"/>
      <c r="AL55" s="3"/>
      <c r="AM55" s="3"/>
      <c r="AN55" s="3"/>
      <c r="AO55" s="3">
        <v>1</v>
      </c>
      <c r="AP55" s="3"/>
      <c r="AQ55" s="3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</row>
    <row r="56" spans="1:145" ht="221.45" customHeight="1" x14ac:dyDescent="0.25">
      <c r="A56" s="20" t="s">
        <v>113</v>
      </c>
      <c r="B56" s="3" t="s">
        <v>114</v>
      </c>
      <c r="C56" s="3"/>
      <c r="D56" s="3" t="s">
        <v>232</v>
      </c>
      <c r="E56" s="3" t="s">
        <v>141</v>
      </c>
      <c r="F56" s="3" t="s">
        <v>142</v>
      </c>
      <c r="G56" s="3" t="s">
        <v>146</v>
      </c>
      <c r="H56" s="3" t="s">
        <v>147</v>
      </c>
      <c r="I56" s="34">
        <v>370</v>
      </c>
      <c r="J56" s="24">
        <v>930</v>
      </c>
      <c r="K56" s="24">
        <f t="shared" si="4"/>
        <v>2220</v>
      </c>
      <c r="L56" s="24">
        <f t="shared" si="5"/>
        <v>5580</v>
      </c>
      <c r="M56" s="18">
        <v>6</v>
      </c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>
        <v>2</v>
      </c>
      <c r="AF56" s="21">
        <v>2</v>
      </c>
      <c r="AG56" s="6"/>
      <c r="AH56" s="6">
        <v>1</v>
      </c>
      <c r="AI56" s="3"/>
      <c r="AJ56" s="3"/>
      <c r="AK56" s="3"/>
      <c r="AL56" s="3"/>
      <c r="AM56" s="3"/>
      <c r="AN56" s="3"/>
      <c r="AO56" s="3">
        <v>1</v>
      </c>
      <c r="AP56" s="3"/>
      <c r="AQ56" s="3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</row>
    <row r="57" spans="1:145" ht="221.45" customHeight="1" x14ac:dyDescent="0.25">
      <c r="A57" s="20" t="s">
        <v>29</v>
      </c>
      <c r="B57" s="3" t="s">
        <v>30</v>
      </c>
      <c r="C57" s="3"/>
      <c r="D57" s="3" t="s">
        <v>164</v>
      </c>
      <c r="E57" s="3" t="s">
        <v>145</v>
      </c>
      <c r="F57" s="3" t="s">
        <v>142</v>
      </c>
      <c r="G57" s="3" t="s">
        <v>162</v>
      </c>
      <c r="H57" s="3" t="s">
        <v>163</v>
      </c>
      <c r="I57" s="34">
        <v>295</v>
      </c>
      <c r="J57" s="24">
        <v>740</v>
      </c>
      <c r="K57" s="24">
        <f t="shared" si="4"/>
        <v>295</v>
      </c>
      <c r="L57" s="24">
        <f t="shared" si="5"/>
        <v>740</v>
      </c>
      <c r="M57" s="18">
        <v>1</v>
      </c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>
        <v>1</v>
      </c>
      <c r="Y57" s="21"/>
      <c r="Z57" s="21"/>
      <c r="AA57" s="21"/>
      <c r="AB57" s="21"/>
      <c r="AC57" s="21"/>
      <c r="AD57" s="21"/>
      <c r="AE57" s="21"/>
      <c r="AF57" s="21"/>
      <c r="AG57" s="6"/>
      <c r="AH57" s="6"/>
      <c r="AI57" s="3"/>
      <c r="AJ57" s="3"/>
      <c r="AK57" s="3"/>
      <c r="AL57" s="3"/>
      <c r="AM57" s="3"/>
      <c r="AN57" s="3"/>
      <c r="AO57" s="3"/>
      <c r="AP57" s="3"/>
      <c r="AQ57" s="3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</row>
    <row r="58" spans="1:145" ht="221.45" customHeight="1" x14ac:dyDescent="0.25">
      <c r="A58" s="16" t="s">
        <v>37</v>
      </c>
      <c r="B58" s="17" t="s">
        <v>38</v>
      </c>
      <c r="C58" s="17"/>
      <c r="D58" s="17" t="s">
        <v>172</v>
      </c>
      <c r="E58" s="17" t="s">
        <v>145</v>
      </c>
      <c r="F58" s="17" t="s">
        <v>168</v>
      </c>
      <c r="G58" s="17" t="s">
        <v>169</v>
      </c>
      <c r="H58" s="17" t="s">
        <v>170</v>
      </c>
      <c r="I58" s="33">
        <v>226</v>
      </c>
      <c r="J58" s="23">
        <v>565</v>
      </c>
      <c r="K58" s="23">
        <f t="shared" si="4"/>
        <v>226</v>
      </c>
      <c r="L58" s="23">
        <f t="shared" si="5"/>
        <v>565</v>
      </c>
      <c r="M58" s="18">
        <v>1</v>
      </c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>
        <v>1</v>
      </c>
      <c r="AF58" s="18"/>
      <c r="AG58" s="19"/>
      <c r="AH58" s="19"/>
      <c r="AI58" s="3"/>
      <c r="AJ58" s="3"/>
      <c r="AK58" s="3"/>
      <c r="AL58" s="3"/>
      <c r="AM58" s="3"/>
      <c r="AN58" s="3"/>
      <c r="AO58" s="3"/>
      <c r="AP58" s="3"/>
      <c r="AQ58" s="3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</row>
    <row r="59" spans="1:145" ht="221.45" customHeight="1" x14ac:dyDescent="0.25">
      <c r="A59" s="20" t="s">
        <v>49</v>
      </c>
      <c r="B59" s="3" t="s">
        <v>50</v>
      </c>
      <c r="C59" s="3"/>
      <c r="D59" s="3" t="s">
        <v>184</v>
      </c>
      <c r="E59" s="3" t="s">
        <v>145</v>
      </c>
      <c r="F59" s="3" t="s">
        <v>178</v>
      </c>
      <c r="G59" s="3" t="s">
        <v>185</v>
      </c>
      <c r="H59" s="3" t="s">
        <v>186</v>
      </c>
      <c r="I59" s="34">
        <v>300</v>
      </c>
      <c r="J59" s="24">
        <v>765</v>
      </c>
      <c r="K59" s="24">
        <f t="shared" si="4"/>
        <v>600</v>
      </c>
      <c r="L59" s="24">
        <f t="shared" si="5"/>
        <v>1530</v>
      </c>
      <c r="M59" s="18">
        <v>2</v>
      </c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6"/>
      <c r="AH59" s="6"/>
      <c r="AI59" s="3"/>
      <c r="AJ59" s="3"/>
      <c r="AK59" s="3"/>
      <c r="AL59" s="3">
        <v>1</v>
      </c>
      <c r="AM59" s="3">
        <v>1</v>
      </c>
      <c r="AN59" s="3"/>
      <c r="AO59" s="3"/>
      <c r="AP59" s="3"/>
      <c r="AQ59" s="3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</row>
    <row r="60" spans="1:145" ht="221.45" customHeight="1" x14ac:dyDescent="0.25">
      <c r="A60" s="20" t="s">
        <v>109</v>
      </c>
      <c r="B60" s="3" t="s">
        <v>110</v>
      </c>
      <c r="C60" s="3"/>
      <c r="D60" s="3" t="s">
        <v>228</v>
      </c>
      <c r="E60" s="3" t="s">
        <v>145</v>
      </c>
      <c r="F60" s="3" t="s">
        <v>142</v>
      </c>
      <c r="G60" s="3" t="s">
        <v>229</v>
      </c>
      <c r="H60" s="3" t="s">
        <v>230</v>
      </c>
      <c r="I60" s="34">
        <v>260</v>
      </c>
      <c r="J60" s="24">
        <v>655</v>
      </c>
      <c r="K60" s="24">
        <f t="shared" si="4"/>
        <v>2860</v>
      </c>
      <c r="L60" s="24">
        <f t="shared" si="5"/>
        <v>7205</v>
      </c>
      <c r="M60" s="18">
        <v>11</v>
      </c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>
        <v>3</v>
      </c>
      <c r="AF60" s="21">
        <v>3</v>
      </c>
      <c r="AG60" s="6"/>
      <c r="AH60" s="6">
        <v>3</v>
      </c>
      <c r="AI60" s="3"/>
      <c r="AJ60" s="3"/>
      <c r="AK60" s="3"/>
      <c r="AL60" s="3"/>
      <c r="AM60" s="3"/>
      <c r="AN60" s="3"/>
      <c r="AO60" s="3">
        <v>1</v>
      </c>
      <c r="AP60" s="3">
        <v>1</v>
      </c>
      <c r="AQ60" s="3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</row>
    <row r="61" spans="1:145" ht="221.45" customHeight="1" x14ac:dyDescent="0.25">
      <c r="A61" s="16" t="s">
        <v>121</v>
      </c>
      <c r="B61" s="17" t="s">
        <v>122</v>
      </c>
      <c r="C61" s="17"/>
      <c r="D61" s="17" t="s">
        <v>236</v>
      </c>
      <c r="E61" s="17" t="s">
        <v>145</v>
      </c>
      <c r="F61" s="17" t="s">
        <v>142</v>
      </c>
      <c r="G61" s="17" t="s">
        <v>152</v>
      </c>
      <c r="H61" s="17" t="s">
        <v>153</v>
      </c>
      <c r="I61" s="33">
        <v>244</v>
      </c>
      <c r="J61" s="23">
        <v>610</v>
      </c>
      <c r="K61" s="23">
        <f t="shared" si="4"/>
        <v>1708</v>
      </c>
      <c r="L61" s="23">
        <f t="shared" si="5"/>
        <v>4270</v>
      </c>
      <c r="M61" s="18">
        <v>7</v>
      </c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>
        <v>2</v>
      </c>
      <c r="AF61" s="18">
        <v>2</v>
      </c>
      <c r="AG61" s="19"/>
      <c r="AH61" s="19">
        <v>1</v>
      </c>
      <c r="AI61" s="3"/>
      <c r="AJ61" s="3"/>
      <c r="AK61" s="3"/>
      <c r="AL61" s="3"/>
      <c r="AM61" s="3"/>
      <c r="AN61" s="3"/>
      <c r="AO61" s="3">
        <v>1</v>
      </c>
      <c r="AP61" s="3">
        <v>1</v>
      </c>
      <c r="AQ61" s="3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</row>
    <row r="62" spans="1:145" ht="221.45" customHeight="1" x14ac:dyDescent="0.25">
      <c r="A62" s="16" t="s">
        <v>133</v>
      </c>
      <c r="B62" s="17" t="s">
        <v>134</v>
      </c>
      <c r="C62" s="17"/>
      <c r="D62" s="17" t="s">
        <v>241</v>
      </c>
      <c r="E62" s="17" t="s">
        <v>145</v>
      </c>
      <c r="F62" s="17" t="s">
        <v>142</v>
      </c>
      <c r="G62" s="17" t="s">
        <v>229</v>
      </c>
      <c r="H62" s="17" t="s">
        <v>230</v>
      </c>
      <c r="I62" s="33">
        <v>410</v>
      </c>
      <c r="J62" s="23">
        <v>1025</v>
      </c>
      <c r="K62" s="23">
        <f t="shared" si="4"/>
        <v>410</v>
      </c>
      <c r="L62" s="23">
        <f t="shared" si="5"/>
        <v>1025</v>
      </c>
      <c r="M62" s="18">
        <v>1</v>
      </c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9"/>
      <c r="AH62" s="19"/>
      <c r="AI62" s="3"/>
      <c r="AJ62" s="3"/>
      <c r="AK62" s="3"/>
      <c r="AL62" s="3"/>
      <c r="AM62" s="3"/>
      <c r="AN62" s="3"/>
      <c r="AO62" s="3"/>
      <c r="AP62" s="3">
        <v>1</v>
      </c>
      <c r="AQ62" s="3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</row>
    <row r="63" spans="1:145" ht="221.45" customHeight="1" x14ac:dyDescent="0.25">
      <c r="A63" s="16" t="s">
        <v>91</v>
      </c>
      <c r="B63" s="17" t="s">
        <v>92</v>
      </c>
      <c r="C63" s="17"/>
      <c r="D63" s="17" t="s">
        <v>218</v>
      </c>
      <c r="E63" s="17" t="s">
        <v>148</v>
      </c>
      <c r="F63" s="17" t="s">
        <v>142</v>
      </c>
      <c r="G63" s="17" t="s">
        <v>166</v>
      </c>
      <c r="H63" s="17" t="s">
        <v>216</v>
      </c>
      <c r="I63" s="33">
        <v>130</v>
      </c>
      <c r="J63" s="23">
        <v>325</v>
      </c>
      <c r="K63" s="23">
        <f t="shared" si="4"/>
        <v>390</v>
      </c>
      <c r="L63" s="23">
        <f t="shared" si="5"/>
        <v>975</v>
      </c>
      <c r="M63" s="18">
        <v>3</v>
      </c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>
        <v>1</v>
      </c>
      <c r="AF63" s="18">
        <v>1</v>
      </c>
      <c r="AG63" s="19"/>
      <c r="AH63" s="19"/>
      <c r="AI63" s="3"/>
      <c r="AJ63" s="3"/>
      <c r="AK63" s="3"/>
      <c r="AL63" s="3"/>
      <c r="AM63" s="3"/>
      <c r="AN63" s="3"/>
      <c r="AO63" s="3">
        <v>1</v>
      </c>
      <c r="AP63" s="3"/>
      <c r="AQ63" s="3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</row>
    <row r="64" spans="1:145" ht="221.45" customHeight="1" x14ac:dyDescent="0.25">
      <c r="A64" s="20" t="s">
        <v>93</v>
      </c>
      <c r="B64" s="3" t="s">
        <v>94</v>
      </c>
      <c r="C64" s="3"/>
      <c r="D64" s="3" t="s">
        <v>219</v>
      </c>
      <c r="E64" s="3" t="s">
        <v>148</v>
      </c>
      <c r="F64" s="3" t="s">
        <v>142</v>
      </c>
      <c r="G64" s="3" t="s">
        <v>166</v>
      </c>
      <c r="H64" s="3" t="s">
        <v>216</v>
      </c>
      <c r="I64" s="34">
        <v>130</v>
      </c>
      <c r="J64" s="25">
        <v>325</v>
      </c>
      <c r="K64" s="25">
        <f t="shared" si="4"/>
        <v>390</v>
      </c>
      <c r="L64" s="24">
        <f t="shared" si="5"/>
        <v>975</v>
      </c>
      <c r="M64" s="18">
        <v>3</v>
      </c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6"/>
      <c r="AH64" s="6">
        <v>1</v>
      </c>
      <c r="AI64" s="3"/>
      <c r="AJ64" s="3"/>
      <c r="AK64" s="3"/>
      <c r="AL64" s="3"/>
      <c r="AM64" s="3"/>
      <c r="AN64" s="3"/>
      <c r="AO64" s="3">
        <v>1</v>
      </c>
      <c r="AP64" s="3"/>
      <c r="AQ64" s="3">
        <v>1</v>
      </c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</row>
    <row r="65" spans="1:145" ht="221.45" customHeight="1" x14ac:dyDescent="0.25">
      <c r="A65" s="20" t="s">
        <v>101</v>
      </c>
      <c r="B65" s="3" t="s">
        <v>102</v>
      </c>
      <c r="C65" s="3"/>
      <c r="D65" s="3" t="s">
        <v>223</v>
      </c>
      <c r="E65" s="3" t="s">
        <v>148</v>
      </c>
      <c r="F65" s="3" t="s">
        <v>142</v>
      </c>
      <c r="G65" s="3" t="s">
        <v>166</v>
      </c>
      <c r="H65" s="3" t="s">
        <v>216</v>
      </c>
      <c r="I65" s="34">
        <v>122</v>
      </c>
      <c r="J65" s="24">
        <v>305</v>
      </c>
      <c r="K65" s="24">
        <f t="shared" si="4"/>
        <v>122</v>
      </c>
      <c r="L65" s="24">
        <f t="shared" si="5"/>
        <v>305</v>
      </c>
      <c r="M65" s="18">
        <v>1</v>
      </c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6"/>
      <c r="AH65" s="6"/>
      <c r="AI65" s="3"/>
      <c r="AJ65" s="3"/>
      <c r="AK65" s="3"/>
      <c r="AL65" s="3"/>
      <c r="AM65" s="3"/>
      <c r="AN65" s="3"/>
      <c r="AO65" s="3">
        <v>1</v>
      </c>
      <c r="AP65" s="3"/>
      <c r="AQ65" s="3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</row>
    <row r="66" spans="1:145" ht="221.45" customHeight="1" x14ac:dyDescent="0.25">
      <c r="A66" s="20" t="s">
        <v>117</v>
      </c>
      <c r="B66" s="3" t="s">
        <v>118</v>
      </c>
      <c r="C66" s="3"/>
      <c r="D66" s="3" t="s">
        <v>234</v>
      </c>
      <c r="E66" s="3" t="s">
        <v>148</v>
      </c>
      <c r="F66" s="3" t="s">
        <v>142</v>
      </c>
      <c r="G66" s="3" t="s">
        <v>166</v>
      </c>
      <c r="H66" s="3" t="s">
        <v>225</v>
      </c>
      <c r="I66" s="34">
        <v>260</v>
      </c>
      <c r="J66" s="24">
        <v>649</v>
      </c>
      <c r="K66" s="24">
        <f t="shared" si="4"/>
        <v>260</v>
      </c>
      <c r="L66" s="24">
        <f t="shared" ref="L66" si="6">PRODUCT(J66*M66)</f>
        <v>649</v>
      </c>
      <c r="M66" s="18">
        <v>1</v>
      </c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6"/>
      <c r="AH66" s="6"/>
      <c r="AI66" s="3"/>
      <c r="AJ66" s="3"/>
      <c r="AK66" s="3"/>
      <c r="AL66" s="3"/>
      <c r="AM66" s="3"/>
      <c r="AN66" s="3"/>
      <c r="AO66" s="3">
        <v>1</v>
      </c>
      <c r="AP66" s="3"/>
      <c r="AQ66" s="3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</row>
    <row r="67" spans="1:145" ht="50.1" customHeight="1" x14ac:dyDescent="0.25">
      <c r="A67" s="9"/>
      <c r="B67" s="9"/>
      <c r="C67" s="9"/>
      <c r="D67" s="9"/>
      <c r="E67" s="9"/>
      <c r="F67" s="9"/>
      <c r="G67" s="9"/>
      <c r="H67" s="9"/>
      <c r="I67" s="31"/>
      <c r="J67" s="28"/>
      <c r="K67" s="28">
        <v>124389</v>
      </c>
      <c r="L67" s="28">
        <v>311771</v>
      </c>
      <c r="M67" s="10">
        <v>587</v>
      </c>
      <c r="N67" s="10">
        <f>SUBTOTAL(109,'Moncler - Men''s'!$N$4:$N$66)</f>
        <v>0</v>
      </c>
      <c r="O67" s="10">
        <f>SUBTOTAL(109,'Moncler - Men''s'!$O$4:$O$66)</f>
        <v>0</v>
      </c>
      <c r="P67" s="10">
        <f>SUBTOTAL(109,'Moncler - Men''s'!$P$4:$P$66)</f>
        <v>0</v>
      </c>
      <c r="Q67" s="10">
        <f>SUBTOTAL(109,'Moncler - Men''s'!$Q$4:$Q$66)</f>
        <v>0</v>
      </c>
      <c r="R67" s="10">
        <f>SUBTOTAL(109,'Moncler - Men''s'!$R$4:$R$66)</f>
        <v>0</v>
      </c>
      <c r="S67" s="10">
        <f>SUBTOTAL(109,'Moncler - Men''s'!$S$4:$S$66)</f>
        <v>0</v>
      </c>
      <c r="T67" s="10">
        <f>SUBTOTAL(109,'Moncler - Men''s'!$T$4:$T$66)</f>
        <v>6</v>
      </c>
      <c r="U67" s="10">
        <f>SUBTOTAL(109,'Moncler - Men''s'!$U$4:$U$66)</f>
        <v>6</v>
      </c>
      <c r="V67" s="10">
        <f>SUBTOTAL(109,'Moncler - Men''s'!$V$4:$V$66)</f>
        <v>1</v>
      </c>
      <c r="W67" s="10">
        <f>SUBTOTAL(109,'Moncler - Men''s'!$W$4:$W$66)</f>
        <v>1</v>
      </c>
      <c r="X67" s="10">
        <f>SUBTOTAL(109,'Moncler - Men''s'!$X$4:$X$66)</f>
        <v>2</v>
      </c>
      <c r="Y67" s="10">
        <f>SUBTOTAL(109,'Moncler - Men''s'!$Y$4:$Y$66)</f>
        <v>1</v>
      </c>
      <c r="Z67" s="10">
        <f>SUBTOTAL(109,'Moncler - Men''s'!$Z$4:$Z$66)</f>
        <v>1</v>
      </c>
      <c r="AA67" s="10">
        <f>SUBTOTAL(109,'Moncler - Men''s'!$AA$4:$AA$66)</f>
        <v>3</v>
      </c>
      <c r="AB67" s="10">
        <f>SUBTOTAL(109,'Moncler - Men''s'!$AB$4:$AB$66)</f>
        <v>1</v>
      </c>
      <c r="AC67" s="10">
        <f>SUBTOTAL(109,'Moncler - Men''s'!$AC$4:$AC$66)</f>
        <v>1</v>
      </c>
      <c r="AD67" s="10">
        <f>SUBTOTAL(109,'Moncler - Men''s'!$AD$4:$AD$66)</f>
        <v>0</v>
      </c>
      <c r="AE67" s="10">
        <f>SUBTOTAL(109,'Moncler - Men''s'!$AE$4:$AE$66)</f>
        <v>36</v>
      </c>
      <c r="AF67" s="10">
        <f>SUBTOTAL(109,'Moncler - Men''s'!$AF$4:$AF$66)</f>
        <v>40</v>
      </c>
      <c r="AG67" s="10">
        <f>SUBTOTAL(109,'Moncler - Men''s'!$AG$4:$AG$66)</f>
        <v>92</v>
      </c>
      <c r="AH67" s="11">
        <f>SUBTOTAL(109,'Moncler - Men''s'!$AH$4:$AH$66)</f>
        <v>25</v>
      </c>
      <c r="BB67" s="1"/>
      <c r="BC67" s="1"/>
      <c r="BD67" s="1"/>
      <c r="BE67" s="1"/>
      <c r="BF67" s="1"/>
    </row>
    <row r="68" spans="1:145" ht="221.45" customHeight="1" x14ac:dyDescent="0.25">
      <c r="O68" s="5"/>
      <c r="S68" s="5"/>
      <c r="T68" s="5"/>
      <c r="Z68" s="5"/>
      <c r="AA68" s="5"/>
      <c r="AC68" s="5"/>
      <c r="BB68" s="1"/>
      <c r="BC68" s="1"/>
      <c r="BD68" s="1"/>
      <c r="BE68" s="1"/>
      <c r="BF68" s="1"/>
    </row>
    <row r="69" spans="1:145" ht="221.45" customHeight="1" x14ac:dyDescent="0.25">
      <c r="O69" s="5"/>
      <c r="S69" s="5"/>
      <c r="T69" s="5"/>
      <c r="Z69" s="5"/>
      <c r="AA69" s="5"/>
      <c r="AC69" s="5"/>
      <c r="BB69" s="1"/>
      <c r="BC69" s="1"/>
      <c r="BD69" s="1"/>
      <c r="BE69" s="1"/>
      <c r="BF69" s="1"/>
    </row>
    <row r="70" spans="1:145" ht="221.45" customHeight="1" x14ac:dyDescent="0.25">
      <c r="O70" s="5"/>
      <c r="S70" s="5"/>
      <c r="T70" s="5"/>
      <c r="Z70" s="5"/>
      <c r="AA70" s="5"/>
      <c r="AC70" s="5"/>
      <c r="BB70" s="1"/>
      <c r="BC70" s="1"/>
      <c r="BD70" s="1"/>
      <c r="BE70" s="1"/>
      <c r="BF70" s="1"/>
    </row>
    <row r="71" spans="1:145" ht="221.45" customHeight="1" x14ac:dyDescent="0.25">
      <c r="O71" s="5"/>
      <c r="S71" s="5"/>
      <c r="T71" s="5"/>
      <c r="Z71" s="5"/>
      <c r="AA71" s="5"/>
      <c r="AC71" s="5"/>
      <c r="BB71" s="1"/>
      <c r="BC71" s="1"/>
      <c r="BD71" s="1"/>
      <c r="BE71" s="1"/>
      <c r="BF71" s="1"/>
    </row>
    <row r="72" spans="1:145" ht="221.45" customHeight="1" x14ac:dyDescent="0.25">
      <c r="O72" s="5"/>
      <c r="S72" s="5"/>
      <c r="T72" s="5"/>
      <c r="Z72" s="5"/>
      <c r="AA72" s="5"/>
      <c r="AC72" s="5"/>
      <c r="BB72" s="1"/>
      <c r="BC72" s="1"/>
      <c r="BD72" s="1"/>
      <c r="BE72" s="1"/>
      <c r="BF72" s="1"/>
    </row>
    <row r="73" spans="1:145" ht="221.45" customHeight="1" x14ac:dyDescent="0.25">
      <c r="O73" s="5"/>
      <c r="S73" s="5"/>
      <c r="T73" s="5"/>
      <c r="Z73" s="5"/>
      <c r="AA73" s="5"/>
      <c r="AC73" s="5"/>
      <c r="BB73" s="1"/>
      <c r="BC73" s="1"/>
      <c r="BD73" s="1"/>
      <c r="BE73" s="1"/>
      <c r="BF73" s="1"/>
    </row>
    <row r="74" spans="1:145" ht="221.45" customHeight="1" x14ac:dyDescent="0.25">
      <c r="O74" s="5"/>
      <c r="S74" s="5"/>
      <c r="T74" s="5"/>
      <c r="Z74" s="5"/>
      <c r="AA74" s="5"/>
      <c r="AC74" s="5"/>
      <c r="BB74" s="1"/>
      <c r="BC74" s="1"/>
      <c r="BD74" s="1"/>
      <c r="BE74" s="1"/>
      <c r="BF74" s="1"/>
    </row>
    <row r="75" spans="1:145" ht="221.45" customHeight="1" x14ac:dyDescent="0.25">
      <c r="O75" s="5"/>
      <c r="S75" s="5"/>
      <c r="T75" s="5"/>
      <c r="Z75" s="5"/>
      <c r="AA75" s="5"/>
      <c r="AC75" s="5"/>
      <c r="BB75" s="1"/>
      <c r="BC75" s="1"/>
      <c r="BD75" s="1"/>
      <c r="BE75" s="1"/>
      <c r="BF75" s="1"/>
    </row>
    <row r="76" spans="1:145" ht="221.45" customHeight="1" x14ac:dyDescent="0.25">
      <c r="O76" s="5"/>
      <c r="S76" s="5"/>
      <c r="T76" s="5"/>
      <c r="Z76" s="5"/>
      <c r="AA76" s="5"/>
      <c r="AC76" s="5"/>
      <c r="BB76" s="1"/>
      <c r="BC76" s="1"/>
      <c r="BD76" s="1"/>
      <c r="BE76" s="1"/>
      <c r="BF76" s="1"/>
    </row>
    <row r="77" spans="1:145" ht="221.45" customHeight="1" x14ac:dyDescent="0.25">
      <c r="O77" s="5"/>
      <c r="S77" s="5"/>
      <c r="T77" s="5"/>
      <c r="Z77" s="5"/>
      <c r="AA77" s="5"/>
      <c r="AC77" s="5"/>
      <c r="BB77" s="1"/>
      <c r="BC77" s="1"/>
      <c r="BD77" s="1"/>
      <c r="BE77" s="1"/>
      <c r="BF77" s="1"/>
    </row>
    <row r="78" spans="1:145" ht="221.45" customHeight="1" x14ac:dyDescent="0.25">
      <c r="O78" s="5"/>
      <c r="S78" s="5"/>
      <c r="T78" s="5"/>
      <c r="Z78" s="5"/>
      <c r="AA78" s="5"/>
      <c r="AC78" s="5"/>
      <c r="BB78" s="1"/>
      <c r="BC78" s="1"/>
      <c r="BD78" s="1"/>
      <c r="BE78" s="1"/>
      <c r="BF78" s="1"/>
    </row>
    <row r="79" spans="1:145" ht="221.45" customHeight="1" x14ac:dyDescent="0.25">
      <c r="O79" s="5"/>
      <c r="S79" s="5"/>
      <c r="T79" s="5"/>
      <c r="Z79" s="5"/>
      <c r="AA79" s="5"/>
      <c r="AC79" s="5"/>
      <c r="BB79" s="1"/>
      <c r="BC79" s="1"/>
      <c r="BD79" s="1"/>
      <c r="BE79" s="1"/>
      <c r="BF79" s="1"/>
    </row>
    <row r="80" spans="1:145" ht="221.45" customHeight="1" x14ac:dyDescent="0.25">
      <c r="O80" s="5"/>
      <c r="S80" s="5"/>
      <c r="T80" s="5"/>
      <c r="Z80" s="5"/>
      <c r="AA80" s="5"/>
      <c r="AC80" s="5"/>
      <c r="BB80" s="1"/>
      <c r="BC80" s="1"/>
      <c r="BD80" s="1"/>
      <c r="BE80" s="1"/>
      <c r="BF80" s="1"/>
    </row>
    <row r="81" spans="15:58" ht="221.45" customHeight="1" x14ac:dyDescent="0.25">
      <c r="O81" s="5"/>
      <c r="S81" s="5"/>
      <c r="T81" s="5"/>
      <c r="Z81" s="5"/>
      <c r="AA81" s="5"/>
      <c r="AC81" s="5"/>
      <c r="BB81" s="1"/>
      <c r="BC81" s="1"/>
      <c r="BD81" s="1"/>
      <c r="BE81" s="1"/>
      <c r="BF81" s="1"/>
    </row>
    <row r="82" spans="15:58" ht="221.45" customHeight="1" x14ac:dyDescent="0.25">
      <c r="O82" s="5"/>
      <c r="S82" s="5"/>
      <c r="T82" s="5"/>
      <c r="Z82" s="5"/>
      <c r="AA82" s="5"/>
      <c r="AC82" s="5"/>
      <c r="BB82" s="1"/>
      <c r="BC82" s="1"/>
      <c r="BD82" s="1"/>
      <c r="BE82" s="1"/>
      <c r="BF82" s="1"/>
    </row>
    <row r="83" spans="15:58" ht="221.45" customHeight="1" x14ac:dyDescent="0.25">
      <c r="O83" s="5"/>
      <c r="S83" s="5"/>
      <c r="T83" s="5"/>
      <c r="Z83" s="5"/>
      <c r="AA83" s="5"/>
      <c r="AC83" s="5"/>
      <c r="BB83" s="1"/>
      <c r="BC83" s="1"/>
      <c r="BD83" s="1"/>
      <c r="BE83" s="1"/>
      <c r="BF83" s="1"/>
    </row>
    <row r="84" spans="15:58" ht="221.45" customHeight="1" x14ac:dyDescent="0.25">
      <c r="O84" s="5"/>
      <c r="S84" s="5"/>
      <c r="T84" s="5"/>
      <c r="Z84" s="5"/>
      <c r="AA84" s="5"/>
      <c r="AC84" s="5"/>
      <c r="BB84" s="1"/>
      <c r="BC84" s="1"/>
      <c r="BD84" s="1"/>
      <c r="BE84" s="1"/>
      <c r="BF84" s="1"/>
    </row>
    <row r="85" spans="15:58" ht="221.45" customHeight="1" x14ac:dyDescent="0.25">
      <c r="O85" s="5"/>
      <c r="S85" s="5"/>
      <c r="T85" s="5"/>
      <c r="Z85" s="5"/>
      <c r="AA85" s="5"/>
      <c r="AC85" s="5"/>
      <c r="BB85" s="1"/>
      <c r="BC85" s="1"/>
      <c r="BD85" s="1"/>
      <c r="BE85" s="1"/>
      <c r="BF85" s="1"/>
    </row>
    <row r="86" spans="15:58" ht="221.45" customHeight="1" x14ac:dyDescent="0.25">
      <c r="O86" s="5"/>
      <c r="S86" s="5"/>
      <c r="T86" s="5"/>
      <c r="Z86" s="5"/>
      <c r="AA86" s="5"/>
      <c r="AC86" s="5"/>
      <c r="BB86" s="1"/>
      <c r="BC86" s="1"/>
      <c r="BD86" s="1"/>
      <c r="BE86" s="1"/>
      <c r="BF86" s="1"/>
    </row>
    <row r="87" spans="15:58" ht="221.45" customHeight="1" x14ac:dyDescent="0.25">
      <c r="O87" s="5"/>
      <c r="S87" s="5"/>
      <c r="T87" s="5"/>
      <c r="Z87" s="5"/>
      <c r="AA87" s="5"/>
      <c r="AC87" s="5"/>
      <c r="BB87" s="1"/>
      <c r="BC87" s="1"/>
      <c r="BD87" s="1"/>
      <c r="BE87" s="1"/>
      <c r="BF87" s="1"/>
    </row>
    <row r="88" spans="15:58" ht="221.45" customHeight="1" x14ac:dyDescent="0.25">
      <c r="O88" s="5"/>
      <c r="S88" s="5"/>
      <c r="T88" s="5"/>
      <c r="Z88" s="5"/>
      <c r="AA88" s="5"/>
      <c r="AC88" s="5"/>
      <c r="BB88" s="1"/>
      <c r="BC88" s="1"/>
      <c r="BD88" s="1"/>
      <c r="BE88" s="1"/>
      <c r="BF88" s="1"/>
    </row>
    <row r="89" spans="15:58" ht="221.45" customHeight="1" x14ac:dyDescent="0.25">
      <c r="O89" s="5"/>
      <c r="S89" s="5"/>
      <c r="T89" s="5"/>
      <c r="Z89" s="5"/>
      <c r="AA89" s="5"/>
      <c r="AC89" s="5"/>
      <c r="BB89" s="1"/>
      <c r="BC89" s="1"/>
      <c r="BD89" s="1"/>
      <c r="BE89" s="1"/>
      <c r="BF89" s="1"/>
    </row>
    <row r="90" spans="15:58" ht="221.45" customHeight="1" x14ac:dyDescent="0.25">
      <c r="O90" s="5"/>
      <c r="S90" s="5"/>
      <c r="T90" s="5"/>
      <c r="Z90" s="5"/>
      <c r="AA90" s="5"/>
      <c r="AC90" s="5"/>
      <c r="BB90" s="1"/>
      <c r="BC90" s="1"/>
      <c r="BD90" s="1"/>
      <c r="BE90" s="1"/>
      <c r="BF90" s="1"/>
    </row>
    <row r="91" spans="15:58" ht="221.45" customHeight="1" x14ac:dyDescent="0.25">
      <c r="O91" s="5"/>
      <c r="S91" s="5"/>
      <c r="T91" s="5"/>
      <c r="Z91" s="5"/>
      <c r="AA91" s="5"/>
      <c r="AC91" s="5"/>
      <c r="BB91" s="1"/>
      <c r="BC91" s="1"/>
      <c r="BD91" s="1"/>
      <c r="BE91" s="1"/>
      <c r="BF91" s="1"/>
    </row>
    <row r="92" spans="15:58" ht="221.45" customHeight="1" x14ac:dyDescent="0.25">
      <c r="O92" s="5"/>
      <c r="S92" s="5"/>
      <c r="T92" s="5"/>
      <c r="Z92" s="5"/>
      <c r="AA92" s="5"/>
      <c r="AC92" s="5"/>
      <c r="BB92" s="1"/>
      <c r="BC92" s="1"/>
      <c r="BD92" s="1"/>
      <c r="BE92" s="1"/>
      <c r="BF92" s="1"/>
    </row>
    <row r="93" spans="15:58" ht="221.45" customHeight="1" x14ac:dyDescent="0.25">
      <c r="O93" s="5"/>
      <c r="S93" s="5"/>
      <c r="T93" s="5"/>
      <c r="Z93" s="5"/>
      <c r="AA93" s="5"/>
      <c r="AC93" s="5"/>
      <c r="BB93" s="1"/>
      <c r="BC93" s="1"/>
      <c r="BD93" s="1"/>
      <c r="BE93" s="1"/>
      <c r="BF93" s="1"/>
    </row>
    <row r="94" spans="15:58" ht="221.45" customHeight="1" x14ac:dyDescent="0.25">
      <c r="O94" s="5"/>
      <c r="S94" s="5"/>
      <c r="T94" s="5"/>
      <c r="Z94" s="5"/>
      <c r="AA94" s="5"/>
      <c r="AC94" s="5"/>
      <c r="BB94" s="1"/>
      <c r="BC94" s="1"/>
      <c r="BD94" s="1"/>
      <c r="BE94" s="1"/>
      <c r="BF94" s="1"/>
    </row>
    <row r="95" spans="15:58" ht="221.45" customHeight="1" x14ac:dyDescent="0.25">
      <c r="O95" s="5"/>
      <c r="S95" s="5"/>
      <c r="T95" s="5"/>
      <c r="Z95" s="5"/>
      <c r="AA95" s="5"/>
      <c r="AC95" s="5"/>
      <c r="BB95" s="1"/>
      <c r="BC95" s="1"/>
      <c r="BD95" s="1"/>
      <c r="BE95" s="1"/>
      <c r="BF95" s="1"/>
    </row>
    <row r="96" spans="15:58" ht="221.45" customHeight="1" x14ac:dyDescent="0.25">
      <c r="O96" s="5"/>
      <c r="S96" s="5"/>
      <c r="T96" s="5"/>
      <c r="Z96" s="5"/>
      <c r="AA96" s="5"/>
      <c r="AC96" s="5"/>
      <c r="BB96" s="1"/>
      <c r="BC96" s="1"/>
      <c r="BD96" s="1"/>
      <c r="BE96" s="1"/>
      <c r="BF96" s="1"/>
    </row>
    <row r="97" spans="15:58" ht="221.45" customHeight="1" x14ac:dyDescent="0.25">
      <c r="O97" s="5"/>
      <c r="S97" s="5"/>
      <c r="T97" s="5"/>
      <c r="Z97" s="5"/>
      <c r="AA97" s="5"/>
      <c r="AC97" s="5"/>
      <c r="BB97" s="1"/>
      <c r="BC97" s="1"/>
      <c r="BD97" s="1"/>
      <c r="BE97" s="1"/>
      <c r="BF97" s="1"/>
    </row>
    <row r="98" spans="15:58" ht="221.45" customHeight="1" x14ac:dyDescent="0.25">
      <c r="O98" s="5"/>
      <c r="S98" s="5"/>
      <c r="T98" s="5"/>
      <c r="Z98" s="5"/>
      <c r="AA98" s="5"/>
      <c r="AC98" s="5"/>
      <c r="BB98" s="1"/>
      <c r="BC98" s="1"/>
      <c r="BD98" s="1"/>
      <c r="BE98" s="1"/>
      <c r="BF98" s="1"/>
    </row>
    <row r="99" spans="15:58" ht="221.45" customHeight="1" x14ac:dyDescent="0.25">
      <c r="O99" s="5"/>
      <c r="S99" s="5"/>
      <c r="T99" s="5"/>
      <c r="Z99" s="5"/>
      <c r="AA99" s="5"/>
      <c r="AC99" s="5"/>
      <c r="BB99" s="1"/>
      <c r="BC99" s="1"/>
      <c r="BD99" s="1"/>
      <c r="BE99" s="1"/>
      <c r="BF99" s="1"/>
    </row>
    <row r="100" spans="15:58" ht="221.45" customHeight="1" x14ac:dyDescent="0.25">
      <c r="O100" s="5"/>
      <c r="S100" s="5"/>
      <c r="T100" s="5"/>
      <c r="Z100" s="5"/>
      <c r="AA100" s="5"/>
      <c r="AC100" s="5"/>
      <c r="BB100" s="1"/>
      <c r="BC100" s="1"/>
      <c r="BD100" s="1"/>
      <c r="BE100" s="1"/>
      <c r="BF100" s="1"/>
    </row>
    <row r="101" spans="15:58" ht="221.45" customHeight="1" x14ac:dyDescent="0.25">
      <c r="O101" s="5"/>
      <c r="S101" s="5"/>
      <c r="T101" s="5"/>
      <c r="Z101" s="5"/>
      <c r="AA101" s="5"/>
      <c r="AC101" s="5"/>
      <c r="BB101" s="1"/>
      <c r="BC101" s="1"/>
      <c r="BD101" s="1"/>
      <c r="BE101" s="1"/>
      <c r="BF101" s="1"/>
    </row>
    <row r="102" spans="15:58" ht="221.45" customHeight="1" x14ac:dyDescent="0.25">
      <c r="O102" s="5"/>
      <c r="S102" s="5"/>
      <c r="T102" s="5"/>
      <c r="Z102" s="5"/>
      <c r="AA102" s="5"/>
      <c r="AC102" s="5"/>
      <c r="BB102" s="1"/>
      <c r="BC102" s="1"/>
      <c r="BD102" s="1"/>
      <c r="BE102" s="1"/>
      <c r="BF102" s="1"/>
    </row>
    <row r="103" spans="15:58" ht="221.45" customHeight="1" x14ac:dyDescent="0.25">
      <c r="O103" s="5"/>
      <c r="S103" s="5"/>
      <c r="T103" s="5"/>
      <c r="Z103" s="5"/>
      <c r="AA103" s="5"/>
      <c r="AC103" s="5"/>
      <c r="BB103" s="1"/>
      <c r="BC103" s="1"/>
      <c r="BD103" s="1"/>
      <c r="BE103" s="1"/>
      <c r="BF103" s="1"/>
    </row>
    <row r="104" spans="15:58" ht="221.45" customHeight="1" x14ac:dyDescent="0.25">
      <c r="O104" s="5"/>
      <c r="S104" s="5"/>
      <c r="T104" s="5"/>
      <c r="Z104" s="5"/>
      <c r="AA104" s="5"/>
      <c r="AC104" s="5"/>
      <c r="BB104" s="1"/>
      <c r="BC104" s="1"/>
      <c r="BD104" s="1"/>
      <c r="BE104" s="1"/>
      <c r="BF104" s="1"/>
    </row>
    <row r="105" spans="15:58" ht="221.45" customHeight="1" x14ac:dyDescent="0.25">
      <c r="O105" s="5"/>
      <c r="S105" s="5"/>
      <c r="T105" s="5"/>
      <c r="Z105" s="5"/>
      <c r="AA105" s="5"/>
      <c r="AC105" s="5"/>
      <c r="BB105" s="1"/>
      <c r="BC105" s="1"/>
      <c r="BD105" s="1"/>
      <c r="BE105" s="1"/>
      <c r="BF105" s="1"/>
    </row>
    <row r="106" spans="15:58" ht="221.45" customHeight="1" x14ac:dyDescent="0.25">
      <c r="O106" s="5"/>
      <c r="S106" s="5"/>
      <c r="T106" s="5"/>
      <c r="Z106" s="5"/>
      <c r="AA106" s="5"/>
      <c r="AC106" s="5"/>
      <c r="BB106" s="1"/>
      <c r="BC106" s="1"/>
      <c r="BD106" s="1"/>
      <c r="BE106" s="1"/>
      <c r="BF106" s="1"/>
    </row>
    <row r="107" spans="15:58" ht="221.45" customHeight="1" x14ac:dyDescent="0.25">
      <c r="O107" s="5"/>
      <c r="S107" s="5"/>
      <c r="T107" s="5"/>
      <c r="Z107" s="5"/>
      <c r="AA107" s="5"/>
      <c r="AC107" s="5"/>
      <c r="BB107" s="1"/>
      <c r="BC107" s="1"/>
      <c r="BD107" s="1"/>
      <c r="BE107" s="1"/>
      <c r="BF107" s="1"/>
    </row>
    <row r="108" spans="15:58" ht="221.45" customHeight="1" x14ac:dyDescent="0.25">
      <c r="O108" s="5"/>
      <c r="S108" s="5"/>
      <c r="T108" s="5"/>
      <c r="Z108" s="5"/>
      <c r="AA108" s="5"/>
      <c r="AC108" s="5"/>
      <c r="BB108" s="1"/>
      <c r="BC108" s="1"/>
      <c r="BD108" s="1"/>
      <c r="BE108" s="1"/>
      <c r="BF108" s="1"/>
    </row>
    <row r="109" spans="15:58" ht="221.45" customHeight="1" x14ac:dyDescent="0.25">
      <c r="O109" s="5"/>
      <c r="S109" s="5"/>
      <c r="T109" s="5"/>
      <c r="Z109" s="5"/>
      <c r="AA109" s="5"/>
      <c r="AC109" s="5"/>
      <c r="BB109" s="1"/>
      <c r="BC109" s="1"/>
      <c r="BD109" s="1"/>
      <c r="BE109" s="1"/>
      <c r="BF109" s="1"/>
    </row>
    <row r="110" spans="15:58" ht="221.45" customHeight="1" x14ac:dyDescent="0.25">
      <c r="O110" s="5"/>
      <c r="S110" s="5"/>
      <c r="T110" s="5"/>
      <c r="Z110" s="5"/>
      <c r="AA110" s="5"/>
      <c r="AC110" s="5"/>
      <c r="BB110" s="1"/>
      <c r="BC110" s="1"/>
      <c r="BD110" s="1"/>
      <c r="BE110" s="1"/>
      <c r="BF110" s="1"/>
    </row>
    <row r="111" spans="15:58" ht="221.45" customHeight="1" x14ac:dyDescent="0.25">
      <c r="O111" s="5"/>
      <c r="S111" s="5"/>
      <c r="T111" s="5"/>
      <c r="Z111" s="5"/>
      <c r="AA111" s="5"/>
      <c r="AC111" s="5"/>
      <c r="BB111" s="1"/>
      <c r="BC111" s="1"/>
      <c r="BD111" s="1"/>
      <c r="BE111" s="1"/>
      <c r="BF111" s="1"/>
    </row>
    <row r="112" spans="15:58" ht="221.45" customHeight="1" x14ac:dyDescent="0.25">
      <c r="O112" s="5"/>
      <c r="S112" s="5"/>
      <c r="T112" s="5"/>
      <c r="Z112" s="5"/>
      <c r="AA112" s="5"/>
      <c r="AC112" s="5"/>
      <c r="BB112" s="1"/>
      <c r="BC112" s="1"/>
      <c r="BD112" s="1"/>
      <c r="BE112" s="1"/>
      <c r="BF112" s="1"/>
    </row>
    <row r="113" spans="15:58" ht="221.45" customHeight="1" x14ac:dyDescent="0.25">
      <c r="O113" s="5"/>
      <c r="S113" s="5"/>
      <c r="T113" s="5"/>
      <c r="Z113" s="5"/>
      <c r="AA113" s="5"/>
      <c r="AC113" s="5"/>
      <c r="BB113" s="1"/>
      <c r="BC113" s="1"/>
      <c r="BD113" s="1"/>
      <c r="BE113" s="1"/>
      <c r="BF113" s="1"/>
    </row>
    <row r="114" spans="15:58" ht="221.45" customHeight="1" x14ac:dyDescent="0.25">
      <c r="O114" s="5"/>
      <c r="S114" s="5"/>
      <c r="T114" s="5"/>
      <c r="Z114" s="5"/>
      <c r="AA114" s="5"/>
      <c r="AC114" s="5"/>
      <c r="BB114" s="1"/>
      <c r="BC114" s="1"/>
      <c r="BD114" s="1"/>
      <c r="BE114" s="1"/>
      <c r="BF114" s="1"/>
    </row>
    <row r="115" spans="15:58" ht="221.45" customHeight="1" x14ac:dyDescent="0.25">
      <c r="O115" s="5"/>
      <c r="S115" s="5"/>
      <c r="T115" s="5"/>
      <c r="Z115" s="5"/>
      <c r="AA115" s="5"/>
      <c r="AC115" s="5"/>
      <c r="BB115" s="1"/>
      <c r="BC115" s="1"/>
      <c r="BD115" s="1"/>
      <c r="BE115" s="1"/>
      <c r="BF115" s="1"/>
    </row>
    <row r="116" spans="15:58" ht="221.45" customHeight="1" x14ac:dyDescent="0.25">
      <c r="O116" s="5"/>
      <c r="S116" s="5"/>
      <c r="T116" s="5"/>
      <c r="Z116" s="5"/>
      <c r="AA116" s="5"/>
      <c r="AC116" s="5"/>
      <c r="BB116" s="1"/>
      <c r="BC116" s="1"/>
      <c r="BD116" s="1"/>
      <c r="BE116" s="1"/>
      <c r="BF116" s="1"/>
    </row>
    <row r="117" spans="15:58" ht="221.45" customHeight="1" x14ac:dyDescent="0.25">
      <c r="O117" s="5"/>
      <c r="S117" s="5"/>
      <c r="T117" s="5"/>
      <c r="Z117" s="5"/>
      <c r="AA117" s="5"/>
      <c r="AC117" s="5"/>
      <c r="BB117" s="1"/>
      <c r="BC117" s="1"/>
      <c r="BD117" s="1"/>
      <c r="BE117" s="1"/>
      <c r="BF117" s="1"/>
    </row>
    <row r="118" spans="15:58" ht="221.45" customHeight="1" x14ac:dyDescent="0.25">
      <c r="O118" s="5"/>
      <c r="S118" s="5"/>
      <c r="T118" s="5"/>
      <c r="Z118" s="5"/>
      <c r="AA118" s="5"/>
      <c r="AC118" s="5"/>
      <c r="BB118" s="1"/>
      <c r="BC118" s="1"/>
      <c r="BD118" s="1"/>
      <c r="BE118" s="1"/>
      <c r="BF118" s="1"/>
    </row>
    <row r="119" spans="15:58" ht="221.45" customHeight="1" x14ac:dyDescent="0.25">
      <c r="O119" s="5"/>
      <c r="S119" s="5"/>
      <c r="T119" s="5"/>
      <c r="Z119" s="5"/>
      <c r="AA119" s="5"/>
      <c r="AC119" s="5"/>
      <c r="BB119" s="1"/>
      <c r="BC119" s="1"/>
      <c r="BD119" s="1"/>
      <c r="BE119" s="1"/>
      <c r="BF119" s="1"/>
    </row>
    <row r="120" spans="15:58" ht="221.45" customHeight="1" x14ac:dyDescent="0.25">
      <c r="O120" s="5"/>
      <c r="S120" s="5"/>
      <c r="T120" s="5"/>
      <c r="Z120" s="5"/>
      <c r="AA120" s="5"/>
      <c r="AC120" s="5"/>
      <c r="BB120" s="1"/>
      <c r="BC120" s="1"/>
      <c r="BD120" s="1"/>
      <c r="BE120" s="1"/>
      <c r="BF120" s="1"/>
    </row>
    <row r="121" spans="15:58" ht="221.45" customHeight="1" x14ac:dyDescent="0.25">
      <c r="O121" s="5"/>
      <c r="S121" s="5"/>
      <c r="T121" s="5"/>
      <c r="Z121" s="5"/>
      <c r="AA121" s="5"/>
      <c r="AC121" s="5"/>
      <c r="BB121" s="1"/>
      <c r="BC121" s="1"/>
      <c r="BD121" s="1"/>
      <c r="BE121" s="1"/>
      <c r="BF121" s="1"/>
    </row>
    <row r="122" spans="15:58" ht="221.45" customHeight="1" x14ac:dyDescent="0.25">
      <c r="O122" s="5"/>
      <c r="S122" s="5"/>
      <c r="T122" s="5"/>
      <c r="Z122" s="5"/>
      <c r="AA122" s="5"/>
      <c r="AC122" s="5"/>
      <c r="BB122" s="1"/>
      <c r="BC122" s="1"/>
      <c r="BD122" s="1"/>
      <c r="BE122" s="1"/>
      <c r="BF122" s="1"/>
    </row>
    <row r="123" spans="15:58" ht="221.45" customHeight="1" x14ac:dyDescent="0.25">
      <c r="O123" s="5"/>
      <c r="S123" s="5"/>
      <c r="T123" s="5"/>
      <c r="Z123" s="5"/>
      <c r="AA123" s="5"/>
      <c r="AC123" s="5"/>
      <c r="BB123" s="1"/>
      <c r="BC123" s="1"/>
      <c r="BD123" s="1"/>
      <c r="BE123" s="1"/>
      <c r="BF123" s="1"/>
    </row>
    <row r="124" spans="15:58" ht="221.45" customHeight="1" x14ac:dyDescent="0.25">
      <c r="O124" s="5"/>
      <c r="S124" s="5"/>
      <c r="T124" s="5"/>
      <c r="Z124" s="5"/>
      <c r="AA124" s="5"/>
      <c r="AC124" s="5"/>
      <c r="BB124" s="1"/>
      <c r="BC124" s="1"/>
      <c r="BD124" s="1"/>
      <c r="BE124" s="1"/>
      <c r="BF124" s="1"/>
    </row>
    <row r="125" spans="15:58" ht="221.45" customHeight="1" x14ac:dyDescent="0.25">
      <c r="O125" s="5"/>
      <c r="S125" s="5"/>
      <c r="T125" s="5"/>
      <c r="Z125" s="5"/>
      <c r="AA125" s="5"/>
      <c r="AC125" s="5"/>
      <c r="BB125" s="1"/>
      <c r="BC125" s="1"/>
      <c r="BD125" s="1"/>
      <c r="BE125" s="1"/>
      <c r="BF125" s="1"/>
    </row>
    <row r="126" spans="15:58" ht="221.45" customHeight="1" x14ac:dyDescent="0.25">
      <c r="O126" s="5"/>
      <c r="S126" s="5"/>
      <c r="T126" s="5"/>
      <c r="Z126" s="5"/>
      <c r="AA126" s="5"/>
      <c r="AC126" s="5"/>
      <c r="BB126" s="1"/>
      <c r="BC126" s="1"/>
      <c r="BD126" s="1"/>
      <c r="BE126" s="1"/>
      <c r="BF126" s="1"/>
    </row>
    <row r="127" spans="15:58" ht="221.45" customHeight="1" x14ac:dyDescent="0.25">
      <c r="O127" s="5"/>
      <c r="S127" s="5"/>
      <c r="T127" s="5"/>
      <c r="Z127" s="5"/>
      <c r="AA127" s="5"/>
      <c r="AC127" s="5"/>
      <c r="BB127" s="1"/>
      <c r="BC127" s="1"/>
      <c r="BD127" s="1"/>
      <c r="BE127" s="1"/>
      <c r="BF127" s="1"/>
    </row>
    <row r="128" spans="15:58" ht="221.45" customHeight="1" x14ac:dyDescent="0.25">
      <c r="O128" s="5"/>
      <c r="S128" s="5"/>
      <c r="T128" s="5"/>
      <c r="Z128" s="5"/>
      <c r="AA128" s="5"/>
      <c r="AC128" s="5"/>
      <c r="BB128" s="1"/>
      <c r="BC128" s="1"/>
      <c r="BD128" s="1"/>
      <c r="BE128" s="1"/>
      <c r="BF128" s="1"/>
    </row>
    <row r="129" spans="15:58" ht="221.45" customHeight="1" x14ac:dyDescent="0.25">
      <c r="O129" s="5"/>
      <c r="S129" s="5"/>
      <c r="T129" s="5"/>
      <c r="Z129" s="5"/>
      <c r="AA129" s="5"/>
      <c r="AC129" s="5"/>
      <c r="BB129" s="1"/>
      <c r="BC129" s="1"/>
      <c r="BD129" s="1"/>
      <c r="BE129" s="1"/>
      <c r="BF129" s="1"/>
    </row>
    <row r="130" spans="15:58" ht="221.45" customHeight="1" x14ac:dyDescent="0.25">
      <c r="O130" s="5"/>
      <c r="S130" s="5"/>
      <c r="T130" s="5"/>
      <c r="Z130" s="5"/>
      <c r="AA130" s="5"/>
      <c r="AC130" s="5"/>
      <c r="BB130" s="1"/>
      <c r="BC130" s="1"/>
      <c r="BD130" s="1"/>
      <c r="BE130" s="1"/>
      <c r="BF130" s="1"/>
    </row>
    <row r="131" spans="15:58" ht="221.45" customHeight="1" x14ac:dyDescent="0.25">
      <c r="O131" s="5"/>
      <c r="S131" s="5"/>
      <c r="T131" s="5"/>
      <c r="Z131" s="5"/>
      <c r="AA131" s="5"/>
      <c r="AC131" s="5"/>
      <c r="BB131" s="1"/>
      <c r="BC131" s="1"/>
      <c r="BD131" s="1"/>
      <c r="BE131" s="1"/>
      <c r="BF131" s="1"/>
    </row>
    <row r="132" spans="15:58" ht="221.45" customHeight="1" x14ac:dyDescent="0.25">
      <c r="O132" s="5"/>
      <c r="S132" s="5"/>
      <c r="T132" s="5"/>
      <c r="Z132" s="5"/>
      <c r="AA132" s="5"/>
      <c r="AC132" s="5"/>
      <c r="BB132" s="1"/>
      <c r="BC132" s="1"/>
      <c r="BD132" s="1"/>
      <c r="BE132" s="1"/>
      <c r="BF132" s="1"/>
    </row>
    <row r="133" spans="15:58" ht="221.45" customHeight="1" x14ac:dyDescent="0.25">
      <c r="O133" s="5"/>
      <c r="S133" s="5"/>
      <c r="T133" s="5"/>
      <c r="Z133" s="5"/>
      <c r="AA133" s="5"/>
      <c r="AC133" s="5"/>
      <c r="BB133" s="1"/>
      <c r="BC133" s="1"/>
      <c r="BD133" s="1"/>
      <c r="BE133" s="1"/>
      <c r="BF133" s="1"/>
    </row>
    <row r="134" spans="15:58" ht="221.45" customHeight="1" x14ac:dyDescent="0.25">
      <c r="O134" s="5"/>
      <c r="S134" s="5"/>
      <c r="T134" s="5"/>
      <c r="Z134" s="5"/>
      <c r="AA134" s="5"/>
      <c r="AC134" s="5"/>
      <c r="BB134" s="1"/>
      <c r="BC134" s="1"/>
      <c r="BD134" s="1"/>
      <c r="BE134" s="1"/>
      <c r="BF134" s="1"/>
    </row>
    <row r="135" spans="15:58" ht="221.45" customHeight="1" x14ac:dyDescent="0.25">
      <c r="O135" s="5"/>
      <c r="S135" s="5"/>
      <c r="T135" s="5"/>
      <c r="Z135" s="5"/>
      <c r="AA135" s="5"/>
      <c r="AC135" s="5"/>
      <c r="BB135" s="1"/>
      <c r="BC135" s="1"/>
      <c r="BD135" s="1"/>
      <c r="BE135" s="1"/>
      <c r="BF135" s="1"/>
    </row>
    <row r="136" spans="15:58" ht="221.45" customHeight="1" x14ac:dyDescent="0.25">
      <c r="O136" s="5"/>
      <c r="S136" s="5"/>
      <c r="T136" s="5"/>
      <c r="Z136" s="5"/>
      <c r="AA136" s="5"/>
      <c r="AC136" s="5"/>
      <c r="BB136" s="1"/>
      <c r="BC136" s="1"/>
      <c r="BD136" s="1"/>
      <c r="BE136" s="1"/>
      <c r="BF136" s="1"/>
    </row>
    <row r="137" spans="15:58" ht="221.45" customHeight="1" x14ac:dyDescent="0.25">
      <c r="O137" s="5"/>
      <c r="S137" s="5"/>
      <c r="T137" s="5"/>
      <c r="Z137" s="5"/>
      <c r="AA137" s="5"/>
      <c r="AC137" s="5"/>
      <c r="BB137" s="1"/>
      <c r="BC137" s="1"/>
      <c r="BD137" s="1"/>
      <c r="BE137" s="1"/>
      <c r="BF137" s="1"/>
    </row>
    <row r="138" spans="15:58" ht="221.45" customHeight="1" x14ac:dyDescent="0.25">
      <c r="O138" s="5"/>
      <c r="S138" s="5"/>
      <c r="T138" s="5"/>
      <c r="Z138" s="5"/>
      <c r="AA138" s="5"/>
      <c r="AC138" s="5"/>
      <c r="BB138" s="1"/>
      <c r="BC138" s="1"/>
      <c r="BD138" s="1"/>
      <c r="BE138" s="1"/>
      <c r="BF138" s="1"/>
    </row>
    <row r="139" spans="15:58" ht="221.45" customHeight="1" x14ac:dyDescent="0.25">
      <c r="O139" s="5"/>
      <c r="S139" s="5"/>
      <c r="T139" s="5"/>
      <c r="Z139" s="5"/>
      <c r="AA139" s="5"/>
      <c r="AC139" s="5"/>
      <c r="BB139" s="1"/>
      <c r="BC139" s="1"/>
      <c r="BD139" s="1"/>
      <c r="BE139" s="1"/>
      <c r="BF139" s="1"/>
    </row>
    <row r="140" spans="15:58" ht="221.45" customHeight="1" x14ac:dyDescent="0.25">
      <c r="O140" s="5"/>
      <c r="S140" s="5"/>
      <c r="T140" s="5"/>
      <c r="Z140" s="5"/>
      <c r="AA140" s="5"/>
      <c r="AC140" s="5"/>
      <c r="BB140" s="1"/>
      <c r="BC140" s="1"/>
      <c r="BD140" s="1"/>
      <c r="BE140" s="1"/>
      <c r="BF140" s="1"/>
    </row>
    <row r="141" spans="15:58" ht="221.45" customHeight="1" x14ac:dyDescent="0.25">
      <c r="O141" s="5"/>
      <c r="S141" s="5"/>
      <c r="T141" s="5"/>
      <c r="Z141" s="5"/>
      <c r="AA141" s="5"/>
      <c r="AC141" s="5"/>
      <c r="BB141" s="1"/>
      <c r="BC141" s="1"/>
      <c r="BD141" s="1"/>
      <c r="BE141" s="1"/>
      <c r="BF141" s="1"/>
    </row>
    <row r="142" spans="15:58" ht="221.45" customHeight="1" x14ac:dyDescent="0.25">
      <c r="O142" s="5"/>
      <c r="S142" s="5"/>
      <c r="T142" s="5"/>
      <c r="Z142" s="5"/>
      <c r="AA142" s="5"/>
      <c r="AC142" s="5"/>
      <c r="BB142" s="1"/>
      <c r="BC142" s="1"/>
      <c r="BD142" s="1"/>
      <c r="BE142" s="1"/>
      <c r="BF142" s="1"/>
    </row>
    <row r="143" spans="15:58" ht="221.45" customHeight="1" x14ac:dyDescent="0.25">
      <c r="O143" s="5"/>
      <c r="S143" s="5"/>
      <c r="T143" s="5"/>
      <c r="Z143" s="5"/>
      <c r="AA143" s="5"/>
      <c r="AC143" s="5"/>
      <c r="BB143" s="1"/>
      <c r="BC143" s="1"/>
      <c r="BD143" s="1"/>
      <c r="BE143" s="1"/>
      <c r="BF143" s="1"/>
    </row>
    <row r="144" spans="15:58" ht="221.45" customHeight="1" x14ac:dyDescent="0.25">
      <c r="O144" s="5"/>
      <c r="S144" s="5"/>
      <c r="T144" s="5"/>
      <c r="Z144" s="5"/>
      <c r="AA144" s="5"/>
      <c r="AC144" s="5"/>
      <c r="BB144" s="1"/>
      <c r="BC144" s="1"/>
      <c r="BD144" s="1"/>
      <c r="BE144" s="1"/>
      <c r="BF144" s="1"/>
    </row>
    <row r="145" spans="15:58" ht="221.45" customHeight="1" x14ac:dyDescent="0.25">
      <c r="O145" s="5"/>
      <c r="S145" s="5"/>
      <c r="T145" s="5"/>
      <c r="Z145" s="5"/>
      <c r="AA145" s="5"/>
      <c r="AC145" s="5"/>
      <c r="BB145" s="1"/>
      <c r="BC145" s="1"/>
      <c r="BD145" s="1"/>
      <c r="BE145" s="1"/>
      <c r="BF145" s="1"/>
    </row>
    <row r="146" spans="15:58" ht="221.45" customHeight="1" x14ac:dyDescent="0.25">
      <c r="O146" s="5"/>
      <c r="S146" s="5"/>
      <c r="T146" s="5"/>
      <c r="Z146" s="5"/>
      <c r="AA146" s="5"/>
      <c r="AC146" s="5"/>
      <c r="BB146" s="1"/>
      <c r="BC146" s="1"/>
      <c r="BD146" s="1"/>
      <c r="BE146" s="1"/>
      <c r="BF146" s="1"/>
    </row>
    <row r="147" spans="15:58" ht="221.45" customHeight="1" x14ac:dyDescent="0.25">
      <c r="O147" s="5"/>
      <c r="S147" s="5"/>
      <c r="T147" s="5"/>
      <c r="Z147" s="5"/>
      <c r="AA147" s="5"/>
      <c r="AC147" s="5"/>
      <c r="BB147" s="1"/>
      <c r="BC147" s="1"/>
      <c r="BD147" s="1"/>
      <c r="BE147" s="1"/>
      <c r="BF147" s="1"/>
    </row>
    <row r="148" spans="15:58" ht="221.45" customHeight="1" x14ac:dyDescent="0.25">
      <c r="O148" s="5"/>
      <c r="S148" s="5"/>
      <c r="T148" s="5"/>
      <c r="Z148" s="5"/>
      <c r="AA148" s="5"/>
      <c r="AC148" s="5"/>
      <c r="BB148" s="1"/>
      <c r="BC148" s="1"/>
      <c r="BD148" s="1"/>
      <c r="BE148" s="1"/>
      <c r="BF148" s="1"/>
    </row>
    <row r="149" spans="15:58" ht="221.45" customHeight="1" x14ac:dyDescent="0.25">
      <c r="O149" s="5"/>
      <c r="S149" s="5"/>
      <c r="T149" s="5"/>
      <c r="Z149" s="5"/>
      <c r="AA149" s="5"/>
      <c r="AC149" s="5"/>
      <c r="BB149" s="1"/>
      <c r="BC149" s="1"/>
      <c r="BD149" s="1"/>
      <c r="BE149" s="1"/>
      <c r="BF149" s="1"/>
    </row>
    <row r="150" spans="15:58" ht="221.45" customHeight="1" x14ac:dyDescent="0.25">
      <c r="O150" s="5"/>
      <c r="S150" s="5"/>
      <c r="T150" s="5"/>
      <c r="Z150" s="5"/>
      <c r="AA150" s="5"/>
      <c r="AC150" s="5"/>
      <c r="BB150" s="1"/>
      <c r="BC150" s="1"/>
      <c r="BD150" s="1"/>
      <c r="BE150" s="1"/>
      <c r="BF150" s="1"/>
    </row>
    <row r="151" spans="15:58" ht="221.45" customHeight="1" x14ac:dyDescent="0.25">
      <c r="O151" s="5"/>
      <c r="S151" s="5"/>
      <c r="T151" s="5"/>
      <c r="Z151" s="5"/>
      <c r="AA151" s="5"/>
      <c r="AC151" s="5"/>
      <c r="BB151" s="1"/>
      <c r="BC151" s="1"/>
      <c r="BD151" s="1"/>
      <c r="BE151" s="1"/>
      <c r="BF151" s="1"/>
    </row>
    <row r="152" spans="15:58" ht="221.45" customHeight="1" x14ac:dyDescent="0.25">
      <c r="O152" s="5"/>
      <c r="S152" s="5"/>
      <c r="T152" s="5"/>
      <c r="Z152" s="5"/>
      <c r="AA152" s="5"/>
      <c r="AC152" s="5"/>
      <c r="BB152" s="1"/>
      <c r="BC152" s="1"/>
      <c r="BD152" s="1"/>
      <c r="BE152" s="1"/>
      <c r="BF152" s="1"/>
    </row>
    <row r="153" spans="15:58" ht="221.45" customHeight="1" x14ac:dyDescent="0.25">
      <c r="O153" s="5"/>
      <c r="S153" s="5"/>
      <c r="T153" s="5"/>
      <c r="Z153" s="5"/>
      <c r="AA153" s="5"/>
      <c r="AC153" s="5"/>
      <c r="BB153" s="1"/>
      <c r="BC153" s="1"/>
      <c r="BD153" s="1"/>
      <c r="BE153" s="1"/>
      <c r="BF153" s="1"/>
    </row>
    <row r="154" spans="15:58" ht="221.45" customHeight="1" x14ac:dyDescent="0.25">
      <c r="O154" s="5"/>
      <c r="S154" s="5"/>
      <c r="T154" s="5"/>
      <c r="Z154" s="5"/>
      <c r="AA154" s="5"/>
      <c r="AC154" s="5"/>
      <c r="BB154" s="1"/>
      <c r="BC154" s="1"/>
      <c r="BD154" s="1"/>
      <c r="BE154" s="1"/>
      <c r="BF154" s="1"/>
    </row>
    <row r="155" spans="15:58" ht="221.45" customHeight="1" x14ac:dyDescent="0.25">
      <c r="O155" s="5"/>
      <c r="S155" s="5"/>
      <c r="T155" s="5"/>
      <c r="Z155" s="5"/>
      <c r="AA155" s="5"/>
      <c r="AC155" s="5"/>
      <c r="BB155" s="1"/>
      <c r="BC155" s="1"/>
      <c r="BD155" s="1"/>
      <c r="BE155" s="1"/>
      <c r="BF155" s="1"/>
    </row>
    <row r="156" spans="15:58" ht="221.45" customHeight="1" x14ac:dyDescent="0.25">
      <c r="O156" s="5"/>
      <c r="S156" s="5"/>
      <c r="T156" s="5"/>
      <c r="Z156" s="5"/>
      <c r="AA156" s="5"/>
      <c r="AC156" s="5"/>
      <c r="BB156" s="1"/>
      <c r="BC156" s="1"/>
      <c r="BD156" s="1"/>
      <c r="BE156" s="1"/>
      <c r="BF156" s="1"/>
    </row>
    <row r="157" spans="15:58" ht="221.45" customHeight="1" x14ac:dyDescent="0.25">
      <c r="O157" s="5"/>
      <c r="S157" s="5"/>
      <c r="T157" s="5"/>
      <c r="Z157" s="5"/>
      <c r="AA157" s="5"/>
      <c r="AC157" s="5"/>
      <c r="BB157" s="1"/>
      <c r="BC157" s="1"/>
      <c r="BD157" s="1"/>
      <c r="BE157" s="1"/>
      <c r="BF157" s="1"/>
    </row>
    <row r="158" spans="15:58" ht="221.45" customHeight="1" x14ac:dyDescent="0.25">
      <c r="O158" s="5"/>
      <c r="S158" s="5"/>
      <c r="T158" s="5"/>
      <c r="Z158" s="5"/>
      <c r="AA158" s="5"/>
      <c r="AC158" s="5"/>
      <c r="BB158" s="1"/>
      <c r="BC158" s="1"/>
      <c r="BD158" s="1"/>
      <c r="BE158" s="1"/>
      <c r="BF158" s="1"/>
    </row>
    <row r="159" spans="15:58" ht="221.45" customHeight="1" x14ac:dyDescent="0.25">
      <c r="O159" s="5"/>
      <c r="S159" s="5"/>
      <c r="T159" s="5"/>
      <c r="Z159" s="5"/>
      <c r="AA159" s="5"/>
      <c r="AC159" s="5"/>
      <c r="BB159" s="1"/>
      <c r="BC159" s="1"/>
      <c r="BD159" s="1"/>
      <c r="BE159" s="1"/>
      <c r="BF159" s="1"/>
    </row>
    <row r="160" spans="15:58" ht="221.45" customHeight="1" x14ac:dyDescent="0.25">
      <c r="O160" s="5"/>
      <c r="S160" s="5"/>
      <c r="T160" s="5"/>
      <c r="Z160" s="5"/>
      <c r="AA160" s="5"/>
      <c r="AC160" s="5"/>
      <c r="BB160" s="1"/>
      <c r="BC160" s="1"/>
      <c r="BD160" s="1"/>
      <c r="BE160" s="1"/>
      <c r="BF160" s="1"/>
    </row>
    <row r="161" spans="15:58" ht="221.45" customHeight="1" x14ac:dyDescent="0.25">
      <c r="O161" s="5"/>
      <c r="S161" s="5"/>
      <c r="T161" s="5"/>
      <c r="Z161" s="5"/>
      <c r="AA161" s="5"/>
      <c r="AC161" s="5"/>
      <c r="BB161" s="1"/>
      <c r="BC161" s="1"/>
      <c r="BD161" s="1"/>
      <c r="BE161" s="1"/>
      <c r="BF161" s="1"/>
    </row>
    <row r="162" spans="15:58" ht="221.45" customHeight="1" x14ac:dyDescent="0.25">
      <c r="O162" s="5"/>
      <c r="S162" s="5"/>
      <c r="T162" s="5"/>
      <c r="Z162" s="5"/>
      <c r="AA162" s="5"/>
      <c r="AC162" s="5"/>
      <c r="BB162" s="1"/>
      <c r="BC162" s="1"/>
      <c r="BD162" s="1"/>
      <c r="BE162" s="1"/>
      <c r="BF162" s="1"/>
    </row>
    <row r="163" spans="15:58" ht="221.45" customHeight="1" x14ac:dyDescent="0.25">
      <c r="O163" s="5"/>
      <c r="S163" s="5"/>
      <c r="T163" s="5"/>
      <c r="Z163" s="5"/>
      <c r="AA163" s="5"/>
      <c r="AC163" s="5"/>
      <c r="BB163" s="1"/>
      <c r="BC163" s="1"/>
      <c r="BD163" s="1"/>
      <c r="BE163" s="1"/>
      <c r="BF163" s="1"/>
    </row>
    <row r="164" spans="15:58" ht="221.45" customHeight="1" x14ac:dyDescent="0.25">
      <c r="O164" s="5"/>
      <c r="S164" s="5"/>
      <c r="T164" s="5"/>
      <c r="Z164" s="5"/>
      <c r="AA164" s="5"/>
      <c r="AC164" s="5"/>
      <c r="BB164" s="1"/>
      <c r="BC164" s="1"/>
      <c r="BD164" s="1"/>
      <c r="BE164" s="1"/>
      <c r="BF164" s="1"/>
    </row>
    <row r="165" spans="15:58" ht="221.45" customHeight="1" x14ac:dyDescent="0.25">
      <c r="O165" s="5"/>
      <c r="S165" s="5"/>
      <c r="T165" s="5"/>
      <c r="Z165" s="5"/>
      <c r="AA165" s="5"/>
      <c r="AC165" s="5"/>
      <c r="BB165" s="1"/>
      <c r="BC165" s="1"/>
      <c r="BD165" s="1"/>
      <c r="BE165" s="1"/>
      <c r="BF165" s="1"/>
    </row>
    <row r="166" spans="15:58" ht="221.45" customHeight="1" x14ac:dyDescent="0.25">
      <c r="O166" s="5"/>
      <c r="S166" s="5"/>
      <c r="T166" s="5"/>
      <c r="Z166" s="5"/>
      <c r="AA166" s="5"/>
      <c r="AC166" s="5"/>
      <c r="BB166" s="1"/>
      <c r="BC166" s="1"/>
      <c r="BD166" s="1"/>
      <c r="BE166" s="1"/>
      <c r="BF166" s="1"/>
    </row>
    <row r="167" spans="15:58" ht="221.45" customHeight="1" x14ac:dyDescent="0.25">
      <c r="O167" s="5"/>
      <c r="S167" s="5"/>
      <c r="T167" s="5"/>
      <c r="Z167" s="5"/>
      <c r="AA167" s="5"/>
      <c r="AC167" s="5"/>
      <c r="BB167" s="1"/>
      <c r="BC167" s="1"/>
      <c r="BD167" s="1"/>
      <c r="BE167" s="1"/>
      <c r="BF167" s="1"/>
    </row>
    <row r="168" spans="15:58" ht="221.45" customHeight="1" x14ac:dyDescent="0.25">
      <c r="O168" s="5"/>
      <c r="S168" s="5"/>
      <c r="T168" s="5"/>
      <c r="Z168" s="5"/>
      <c r="AA168" s="5"/>
      <c r="AC168" s="5"/>
      <c r="BB168" s="1"/>
      <c r="BC168" s="1"/>
      <c r="BD168" s="1"/>
      <c r="BE168" s="1"/>
      <c r="BF168" s="1"/>
    </row>
    <row r="169" spans="15:58" ht="221.45" customHeight="1" x14ac:dyDescent="0.25">
      <c r="O169" s="5"/>
      <c r="S169" s="5"/>
      <c r="T169" s="5"/>
      <c r="Z169" s="5"/>
      <c r="AA169" s="5"/>
      <c r="AC169" s="5"/>
      <c r="BB169" s="1"/>
      <c r="BC169" s="1"/>
      <c r="BD169" s="1"/>
      <c r="BE169" s="1"/>
      <c r="BF169" s="1"/>
    </row>
    <row r="170" spans="15:58" ht="221.45" customHeight="1" x14ac:dyDescent="0.25">
      <c r="O170" s="5"/>
      <c r="S170" s="5"/>
      <c r="T170" s="5"/>
      <c r="Z170" s="5"/>
      <c r="AA170" s="5"/>
      <c r="AC170" s="5"/>
      <c r="BB170" s="1"/>
      <c r="BC170" s="1"/>
      <c r="BD170" s="1"/>
      <c r="BE170" s="1"/>
      <c r="BF170" s="1"/>
    </row>
    <row r="171" spans="15:58" ht="221.45" customHeight="1" x14ac:dyDescent="0.25">
      <c r="O171" s="5"/>
      <c r="S171" s="5"/>
      <c r="T171" s="5"/>
      <c r="Z171" s="5"/>
      <c r="AA171" s="5"/>
      <c r="AC171" s="5"/>
      <c r="BB171" s="1"/>
      <c r="BC171" s="1"/>
      <c r="BD171" s="1"/>
      <c r="BE171" s="1"/>
      <c r="BF171" s="1"/>
    </row>
    <row r="172" spans="15:58" ht="221.45" customHeight="1" x14ac:dyDescent="0.25">
      <c r="O172" s="5"/>
      <c r="S172" s="5"/>
      <c r="T172" s="5"/>
      <c r="Z172" s="5"/>
      <c r="AA172" s="5"/>
      <c r="AC172" s="5"/>
      <c r="BB172" s="1"/>
      <c r="BC172" s="1"/>
      <c r="BD172" s="1"/>
      <c r="BE172" s="1"/>
      <c r="BF172" s="1"/>
    </row>
    <row r="173" spans="15:58" ht="221.45" customHeight="1" x14ac:dyDescent="0.25">
      <c r="O173" s="5"/>
      <c r="S173" s="5"/>
      <c r="T173" s="5"/>
      <c r="Z173" s="5"/>
      <c r="AA173" s="5"/>
      <c r="AC173" s="5"/>
      <c r="BB173" s="1"/>
      <c r="BC173" s="1"/>
      <c r="BD173" s="1"/>
      <c r="BE173" s="1"/>
      <c r="BF173" s="1"/>
    </row>
    <row r="174" spans="15:58" ht="221.45" customHeight="1" x14ac:dyDescent="0.25">
      <c r="O174" s="5"/>
      <c r="S174" s="5"/>
      <c r="T174" s="5"/>
      <c r="Z174" s="5"/>
      <c r="AA174" s="5"/>
      <c r="AC174" s="5"/>
      <c r="BB174" s="1"/>
      <c r="BC174" s="1"/>
      <c r="BD174" s="1"/>
      <c r="BE174" s="1"/>
      <c r="BF174" s="1"/>
    </row>
    <row r="175" spans="15:58" ht="221.45" customHeight="1" x14ac:dyDescent="0.25">
      <c r="O175" s="5"/>
      <c r="S175" s="5"/>
      <c r="T175" s="5"/>
      <c r="Z175" s="5"/>
      <c r="AA175" s="5"/>
      <c r="AC175" s="5"/>
      <c r="BB175" s="1"/>
      <c r="BC175" s="1"/>
      <c r="BD175" s="1"/>
      <c r="BE175" s="1"/>
      <c r="BF175" s="1"/>
    </row>
    <row r="176" spans="15:58" ht="221.45" customHeight="1" x14ac:dyDescent="0.25">
      <c r="O176" s="5"/>
      <c r="S176" s="5"/>
      <c r="T176" s="5"/>
      <c r="Z176" s="5"/>
      <c r="AA176" s="5"/>
      <c r="AC176" s="5"/>
      <c r="BB176" s="1"/>
      <c r="BC176" s="1"/>
      <c r="BD176" s="1"/>
      <c r="BE176" s="1"/>
      <c r="BF176" s="1"/>
    </row>
    <row r="177" spans="15:58" ht="221.45" customHeight="1" x14ac:dyDescent="0.25">
      <c r="O177" s="5"/>
      <c r="S177" s="5"/>
      <c r="T177" s="5"/>
      <c r="Z177" s="5"/>
      <c r="AA177" s="5"/>
      <c r="AC177" s="5"/>
      <c r="BB177" s="1"/>
      <c r="BC177" s="1"/>
      <c r="BD177" s="1"/>
      <c r="BE177" s="1"/>
      <c r="BF177" s="1"/>
    </row>
    <row r="178" spans="15:58" ht="221.45" customHeight="1" x14ac:dyDescent="0.25">
      <c r="O178" s="5"/>
      <c r="S178" s="5"/>
      <c r="T178" s="5"/>
      <c r="Z178" s="5"/>
      <c r="AA178" s="5"/>
      <c r="AC178" s="5"/>
      <c r="BB178" s="1"/>
      <c r="BC178" s="1"/>
      <c r="BD178" s="1"/>
      <c r="BE178" s="1"/>
      <c r="BF178" s="1"/>
    </row>
    <row r="179" spans="15:58" ht="221.45" customHeight="1" x14ac:dyDescent="0.25">
      <c r="O179" s="5"/>
      <c r="S179" s="5"/>
      <c r="T179" s="5"/>
      <c r="Z179" s="5"/>
      <c r="AA179" s="5"/>
      <c r="AC179" s="5"/>
      <c r="BB179" s="1"/>
      <c r="BC179" s="1"/>
      <c r="BD179" s="1"/>
      <c r="BE179" s="1"/>
      <c r="BF179" s="1"/>
    </row>
    <row r="180" spans="15:58" ht="221.45" customHeight="1" x14ac:dyDescent="0.25">
      <c r="O180" s="5"/>
      <c r="S180" s="5"/>
      <c r="T180" s="5"/>
      <c r="Z180" s="5"/>
      <c r="AA180" s="5"/>
      <c r="AC180" s="5"/>
      <c r="BB180" s="1"/>
      <c r="BC180" s="1"/>
      <c r="BD180" s="1"/>
      <c r="BE180" s="1"/>
      <c r="BF180" s="1"/>
    </row>
    <row r="181" spans="15:58" ht="221.45" customHeight="1" x14ac:dyDescent="0.25">
      <c r="O181" s="5"/>
      <c r="S181" s="5"/>
      <c r="T181" s="5"/>
      <c r="Z181" s="5"/>
      <c r="AA181" s="5"/>
      <c r="AC181" s="5"/>
      <c r="BB181" s="1"/>
      <c r="BC181" s="1"/>
      <c r="BD181" s="1"/>
      <c r="BE181" s="1"/>
      <c r="BF181" s="1"/>
    </row>
    <row r="182" spans="15:58" ht="221.45" customHeight="1" x14ac:dyDescent="0.25">
      <c r="O182" s="5"/>
      <c r="S182" s="5"/>
      <c r="T182" s="5"/>
      <c r="Z182" s="5"/>
      <c r="AA182" s="5"/>
      <c r="AC182" s="5"/>
      <c r="BB182" s="1"/>
      <c r="BC182" s="1"/>
      <c r="BD182" s="1"/>
      <c r="BE182" s="1"/>
      <c r="BF182" s="1"/>
    </row>
    <row r="183" spans="15:58" ht="221.45" customHeight="1" x14ac:dyDescent="0.25">
      <c r="O183" s="5"/>
      <c r="S183" s="5"/>
      <c r="T183" s="5"/>
      <c r="Z183" s="5"/>
      <c r="AA183" s="5"/>
      <c r="AC183" s="5"/>
      <c r="BB183" s="1"/>
      <c r="BC183" s="1"/>
      <c r="BD183" s="1"/>
      <c r="BE183" s="1"/>
      <c r="BF183" s="1"/>
    </row>
    <row r="184" spans="15:58" ht="221.45" customHeight="1" x14ac:dyDescent="0.25">
      <c r="O184" s="5"/>
      <c r="S184" s="5"/>
      <c r="T184" s="5"/>
      <c r="Z184" s="5"/>
      <c r="AA184" s="5"/>
      <c r="AC184" s="5"/>
      <c r="BB184" s="1"/>
      <c r="BC184" s="1"/>
      <c r="BD184" s="1"/>
      <c r="BE184" s="1"/>
      <c r="BF184" s="1"/>
    </row>
    <row r="185" spans="15:58" ht="221.45" customHeight="1" x14ac:dyDescent="0.25">
      <c r="O185" s="5"/>
      <c r="S185" s="5"/>
      <c r="T185" s="5"/>
      <c r="Z185" s="5"/>
      <c r="AA185" s="5"/>
      <c r="AC185" s="5"/>
      <c r="BB185" s="1"/>
      <c r="BC185" s="1"/>
      <c r="BD185" s="1"/>
      <c r="BE185" s="1"/>
      <c r="BF185" s="1"/>
    </row>
    <row r="186" spans="15:58" ht="221.45" customHeight="1" x14ac:dyDescent="0.25">
      <c r="O186" s="5"/>
      <c r="S186" s="5"/>
      <c r="T186" s="5"/>
      <c r="Z186" s="5"/>
      <c r="AA186" s="5"/>
      <c r="AC186" s="5"/>
      <c r="BB186" s="1"/>
      <c r="BC186" s="1"/>
      <c r="BD186" s="1"/>
      <c r="BE186" s="1"/>
      <c r="BF186" s="1"/>
    </row>
    <row r="187" spans="15:58" ht="221.45" customHeight="1" x14ac:dyDescent="0.25">
      <c r="O187" s="5"/>
      <c r="S187" s="5"/>
      <c r="T187" s="5"/>
      <c r="Z187" s="5"/>
      <c r="AA187" s="5"/>
      <c r="AC187" s="5"/>
      <c r="BB187" s="1"/>
      <c r="BC187" s="1"/>
      <c r="BD187" s="1"/>
      <c r="BE187" s="1"/>
      <c r="BF187" s="1"/>
    </row>
    <row r="188" spans="15:58" ht="221.45" customHeight="1" x14ac:dyDescent="0.25">
      <c r="O188" s="5"/>
      <c r="S188" s="5"/>
      <c r="T188" s="5"/>
      <c r="Z188" s="5"/>
      <c r="AA188" s="5"/>
      <c r="AC188" s="5"/>
      <c r="BB188" s="1"/>
      <c r="BC188" s="1"/>
      <c r="BD188" s="1"/>
      <c r="BE188" s="1"/>
      <c r="BF188" s="1"/>
    </row>
    <row r="189" spans="15:58" ht="221.45" customHeight="1" x14ac:dyDescent="0.25">
      <c r="O189" s="5"/>
      <c r="S189" s="5"/>
      <c r="T189" s="5"/>
      <c r="Z189" s="5"/>
      <c r="AA189" s="5"/>
      <c r="AC189" s="5"/>
      <c r="BB189" s="1"/>
      <c r="BC189" s="1"/>
      <c r="BD189" s="1"/>
      <c r="BE189" s="1"/>
      <c r="BF189" s="1"/>
    </row>
    <row r="190" spans="15:58" ht="221.45" customHeight="1" x14ac:dyDescent="0.25">
      <c r="O190" s="5"/>
      <c r="S190" s="5"/>
      <c r="T190" s="5"/>
      <c r="Z190" s="5"/>
      <c r="AA190" s="5"/>
      <c r="AC190" s="5"/>
      <c r="BB190" s="1"/>
      <c r="BC190" s="1"/>
      <c r="BD190" s="1"/>
      <c r="BE190" s="1"/>
      <c r="BF190" s="1"/>
    </row>
    <row r="191" spans="15:58" ht="221.45" customHeight="1" x14ac:dyDescent="0.25">
      <c r="O191" s="5"/>
      <c r="S191" s="5"/>
      <c r="T191" s="5"/>
      <c r="Z191" s="5"/>
      <c r="AA191" s="5"/>
      <c r="AC191" s="5"/>
      <c r="BB191" s="1"/>
      <c r="BC191" s="1"/>
      <c r="BD191" s="1"/>
      <c r="BE191" s="1"/>
      <c r="BF191" s="1"/>
    </row>
    <row r="192" spans="15:58" ht="221.45" customHeight="1" x14ac:dyDescent="0.25">
      <c r="O192" s="5"/>
      <c r="S192" s="5"/>
      <c r="T192" s="5"/>
      <c r="Z192" s="5"/>
      <c r="AA192" s="5"/>
      <c r="AC192" s="5"/>
      <c r="BB192" s="1"/>
      <c r="BC192" s="1"/>
      <c r="BD192" s="1"/>
      <c r="BE192" s="1"/>
      <c r="BF192" s="1"/>
    </row>
    <row r="193" spans="15:58" ht="221.45" customHeight="1" x14ac:dyDescent="0.25">
      <c r="O193" s="5"/>
      <c r="S193" s="5"/>
      <c r="T193" s="5"/>
      <c r="Z193" s="5"/>
      <c r="AA193" s="5"/>
      <c r="AC193" s="5"/>
      <c r="BB193" s="1"/>
      <c r="BC193" s="1"/>
      <c r="BD193" s="1"/>
      <c r="BE193" s="1"/>
      <c r="BF193" s="1"/>
    </row>
    <row r="194" spans="15:58" ht="221.45" customHeight="1" x14ac:dyDescent="0.25">
      <c r="O194" s="5"/>
      <c r="S194" s="5"/>
      <c r="T194" s="5"/>
      <c r="Z194" s="5"/>
      <c r="AA194" s="5"/>
      <c r="AC194" s="5"/>
      <c r="BB194" s="1"/>
      <c r="BC194" s="1"/>
      <c r="BD194" s="1"/>
      <c r="BE194" s="1"/>
      <c r="BF194" s="1"/>
    </row>
    <row r="195" spans="15:58" ht="221.45" customHeight="1" x14ac:dyDescent="0.25">
      <c r="O195" s="5"/>
      <c r="S195" s="5"/>
      <c r="T195" s="5"/>
      <c r="Z195" s="5"/>
      <c r="AA195" s="5"/>
      <c r="AC195" s="5"/>
      <c r="BB195" s="1"/>
      <c r="BC195" s="1"/>
      <c r="BD195" s="1"/>
      <c r="BE195" s="1"/>
      <c r="BF195" s="1"/>
    </row>
    <row r="196" spans="15:58" ht="221.45" customHeight="1" x14ac:dyDescent="0.25">
      <c r="O196" s="5"/>
      <c r="S196" s="5"/>
      <c r="T196" s="5"/>
      <c r="Z196" s="5"/>
      <c r="AA196" s="5"/>
      <c r="AC196" s="5"/>
      <c r="BB196" s="1"/>
      <c r="BC196" s="1"/>
      <c r="BD196" s="1"/>
      <c r="BE196" s="1"/>
      <c r="BF196" s="1"/>
    </row>
    <row r="197" spans="15:58" ht="221.45" customHeight="1" x14ac:dyDescent="0.25">
      <c r="O197" s="5"/>
      <c r="S197" s="5"/>
      <c r="T197" s="5"/>
      <c r="Z197" s="5"/>
      <c r="AA197" s="5"/>
      <c r="AC197" s="5"/>
      <c r="BB197" s="1"/>
      <c r="BC197" s="1"/>
      <c r="BD197" s="1"/>
      <c r="BE197" s="1"/>
      <c r="BF197" s="1"/>
    </row>
    <row r="198" spans="15:58" ht="221.45" customHeight="1" x14ac:dyDescent="0.25">
      <c r="O198" s="5"/>
      <c r="S198" s="5"/>
      <c r="T198" s="5"/>
      <c r="Z198" s="5"/>
      <c r="AA198" s="5"/>
      <c r="AC198" s="5"/>
      <c r="BB198" s="1"/>
      <c r="BC198" s="1"/>
      <c r="BD198" s="1"/>
      <c r="BE198" s="1"/>
      <c r="BF198" s="1"/>
    </row>
    <row r="199" spans="15:58" ht="221.45" customHeight="1" x14ac:dyDescent="0.25">
      <c r="O199" s="5"/>
      <c r="S199" s="5"/>
      <c r="T199" s="5"/>
      <c r="Z199" s="5"/>
      <c r="AA199" s="5"/>
      <c r="AC199" s="5"/>
      <c r="BB199" s="1"/>
      <c r="BC199" s="1"/>
      <c r="BD199" s="1"/>
      <c r="BE199" s="1"/>
      <c r="BF199" s="1"/>
    </row>
    <row r="200" spans="15:58" ht="221.45" customHeight="1" x14ac:dyDescent="0.25">
      <c r="O200" s="5"/>
      <c r="S200" s="5"/>
      <c r="T200" s="5"/>
      <c r="Z200" s="5"/>
      <c r="AA200" s="5"/>
      <c r="AC200" s="5"/>
      <c r="BB200" s="1"/>
      <c r="BC200" s="1"/>
      <c r="BD200" s="1"/>
      <c r="BE200" s="1"/>
      <c r="BF200" s="1"/>
    </row>
    <row r="201" spans="15:58" ht="221.45" customHeight="1" x14ac:dyDescent="0.25">
      <c r="O201" s="5"/>
      <c r="S201" s="5"/>
      <c r="T201" s="5"/>
      <c r="Z201" s="5"/>
      <c r="AA201" s="5"/>
      <c r="AC201" s="5"/>
      <c r="BB201" s="1"/>
      <c r="BC201" s="1"/>
      <c r="BD201" s="1"/>
      <c r="BE201" s="1"/>
      <c r="BF201" s="1"/>
    </row>
    <row r="202" spans="15:58" ht="221.45" customHeight="1" x14ac:dyDescent="0.25">
      <c r="O202" s="5"/>
      <c r="S202" s="5"/>
      <c r="T202" s="5"/>
      <c r="Z202" s="5"/>
      <c r="AA202" s="5"/>
      <c r="AC202" s="5"/>
      <c r="BB202" s="1"/>
      <c r="BC202" s="1"/>
      <c r="BD202" s="1"/>
      <c r="BE202" s="1"/>
      <c r="BF202" s="1"/>
    </row>
    <row r="203" spans="15:58" ht="221.45" customHeight="1" x14ac:dyDescent="0.25">
      <c r="O203" s="5"/>
      <c r="S203" s="5"/>
      <c r="T203" s="5"/>
      <c r="Z203" s="5"/>
      <c r="AA203" s="5"/>
      <c r="AC203" s="5"/>
      <c r="BB203" s="1"/>
      <c r="BC203" s="1"/>
      <c r="BD203" s="1"/>
      <c r="BE203" s="1"/>
      <c r="BF203" s="1"/>
    </row>
    <row r="204" spans="15:58" ht="221.45" customHeight="1" x14ac:dyDescent="0.25">
      <c r="O204" s="5"/>
      <c r="S204" s="5"/>
      <c r="T204" s="5"/>
      <c r="Z204" s="5"/>
      <c r="AA204" s="5"/>
      <c r="AC204" s="5"/>
      <c r="BB204" s="1"/>
      <c r="BC204" s="1"/>
      <c r="BD204" s="1"/>
      <c r="BE204" s="1"/>
      <c r="BF204" s="1"/>
    </row>
    <row r="205" spans="15:58" ht="221.45" customHeight="1" x14ac:dyDescent="0.25">
      <c r="O205" s="5"/>
      <c r="S205" s="5"/>
      <c r="T205" s="5"/>
      <c r="Z205" s="5"/>
      <c r="AA205" s="5"/>
      <c r="AC205" s="5"/>
      <c r="BB205" s="1"/>
      <c r="BC205" s="1"/>
      <c r="BD205" s="1"/>
      <c r="BE205" s="1"/>
      <c r="BF205" s="1"/>
    </row>
    <row r="206" spans="15:58" ht="221.45" customHeight="1" x14ac:dyDescent="0.25">
      <c r="O206" s="5"/>
      <c r="S206" s="5"/>
      <c r="T206" s="5"/>
      <c r="Z206" s="5"/>
      <c r="AA206" s="5"/>
      <c r="AC206" s="5"/>
      <c r="BB206" s="1"/>
      <c r="BC206" s="1"/>
      <c r="BD206" s="1"/>
      <c r="BE206" s="1"/>
      <c r="BF206" s="1"/>
    </row>
    <row r="207" spans="15:58" ht="221.45" customHeight="1" x14ac:dyDescent="0.25">
      <c r="O207" s="5"/>
      <c r="S207" s="5"/>
      <c r="T207" s="5"/>
      <c r="Z207" s="5"/>
      <c r="AA207" s="5"/>
      <c r="AC207" s="5"/>
      <c r="BB207" s="1"/>
      <c r="BC207" s="1"/>
      <c r="BD207" s="1"/>
      <c r="BE207" s="1"/>
      <c r="BF207" s="1"/>
    </row>
    <row r="208" spans="15:58" ht="221.45" customHeight="1" x14ac:dyDescent="0.25">
      <c r="O208" s="5"/>
      <c r="S208" s="5"/>
      <c r="T208" s="5"/>
      <c r="Z208" s="5"/>
      <c r="AA208" s="5"/>
      <c r="AC208" s="5"/>
      <c r="BB208" s="1"/>
      <c r="BC208" s="1"/>
      <c r="BD208" s="1"/>
      <c r="BE208" s="1"/>
      <c r="BF208" s="1"/>
    </row>
    <row r="209" spans="15:58" ht="221.45" customHeight="1" x14ac:dyDescent="0.25">
      <c r="O209" s="5"/>
      <c r="S209" s="5"/>
      <c r="T209" s="5"/>
      <c r="Z209" s="5"/>
      <c r="AA209" s="5"/>
      <c r="AC209" s="5"/>
      <c r="BB209" s="1"/>
      <c r="BC209" s="1"/>
      <c r="BD209" s="1"/>
      <c r="BE209" s="1"/>
      <c r="BF209" s="1"/>
    </row>
    <row r="210" spans="15:58" ht="221.45" customHeight="1" x14ac:dyDescent="0.25">
      <c r="O210" s="5"/>
      <c r="S210" s="5"/>
      <c r="T210" s="5"/>
      <c r="Z210" s="5"/>
      <c r="AA210" s="5"/>
      <c r="AC210" s="5"/>
      <c r="BB210" s="1"/>
      <c r="BC210" s="1"/>
      <c r="BD210" s="1"/>
      <c r="BE210" s="1"/>
      <c r="BF210" s="1"/>
    </row>
    <row r="211" spans="15:58" ht="221.45" customHeight="1" x14ac:dyDescent="0.25">
      <c r="O211" s="5"/>
      <c r="S211" s="5"/>
      <c r="T211" s="5"/>
      <c r="Z211" s="5"/>
      <c r="AA211" s="5"/>
      <c r="AC211" s="5"/>
      <c r="BB211" s="1"/>
      <c r="BC211" s="1"/>
      <c r="BD211" s="1"/>
      <c r="BE211" s="1"/>
      <c r="BF211" s="1"/>
    </row>
    <row r="212" spans="15:58" ht="221.45" customHeight="1" x14ac:dyDescent="0.25">
      <c r="O212" s="5"/>
      <c r="S212" s="5"/>
      <c r="T212" s="5"/>
      <c r="Z212" s="5"/>
      <c r="AA212" s="5"/>
      <c r="AC212" s="5"/>
      <c r="BB212" s="1"/>
      <c r="BC212" s="1"/>
      <c r="BD212" s="1"/>
      <c r="BE212" s="1"/>
      <c r="BF212" s="1"/>
    </row>
    <row r="213" spans="15:58" ht="221.45" customHeight="1" x14ac:dyDescent="0.25">
      <c r="O213" s="5"/>
      <c r="S213" s="5"/>
      <c r="T213" s="5"/>
      <c r="Z213" s="5"/>
      <c r="AA213" s="5"/>
      <c r="AC213" s="5"/>
      <c r="BB213" s="1"/>
      <c r="BC213" s="1"/>
      <c r="BD213" s="1"/>
      <c r="BE213" s="1"/>
      <c r="BF213" s="1"/>
    </row>
    <row r="214" spans="15:58" ht="221.45" customHeight="1" x14ac:dyDescent="0.25">
      <c r="O214" s="5"/>
      <c r="S214" s="5"/>
      <c r="T214" s="5"/>
      <c r="Z214" s="5"/>
      <c r="AA214" s="5"/>
      <c r="AC214" s="5"/>
      <c r="BB214" s="1"/>
      <c r="BC214" s="1"/>
      <c r="BD214" s="1"/>
      <c r="BE214" s="1"/>
      <c r="BF214" s="1"/>
    </row>
    <row r="215" spans="15:58" ht="221.45" customHeight="1" x14ac:dyDescent="0.25">
      <c r="O215" s="5"/>
      <c r="S215" s="5"/>
      <c r="T215" s="5"/>
      <c r="Z215" s="5"/>
      <c r="AA215" s="5"/>
      <c r="AC215" s="5"/>
      <c r="BB215" s="1"/>
      <c r="BC215" s="1"/>
      <c r="BD215" s="1"/>
      <c r="BE215" s="1"/>
      <c r="BF215" s="1"/>
    </row>
    <row r="216" spans="15:58" ht="221.45" customHeight="1" x14ac:dyDescent="0.25">
      <c r="O216" s="5"/>
      <c r="S216" s="5"/>
      <c r="T216" s="5"/>
      <c r="Z216" s="5"/>
      <c r="AA216" s="5"/>
      <c r="AC216" s="5"/>
      <c r="BB216" s="1"/>
      <c r="BC216" s="1"/>
      <c r="BD216" s="1"/>
      <c r="BE216" s="1"/>
      <c r="BF216" s="1"/>
    </row>
    <row r="217" spans="15:58" ht="221.45" customHeight="1" x14ac:dyDescent="0.25">
      <c r="O217" s="5"/>
      <c r="S217" s="5"/>
      <c r="T217" s="5"/>
      <c r="Z217" s="5"/>
      <c r="AA217" s="5"/>
      <c r="AC217" s="5"/>
      <c r="BB217" s="1"/>
      <c r="BC217" s="1"/>
      <c r="BD217" s="1"/>
      <c r="BE217" s="1"/>
      <c r="BF217" s="1"/>
    </row>
    <row r="218" spans="15:58" ht="221.45" customHeight="1" x14ac:dyDescent="0.25">
      <c r="O218" s="5"/>
      <c r="S218" s="5"/>
      <c r="T218" s="5"/>
      <c r="Z218" s="5"/>
      <c r="AA218" s="5"/>
      <c r="AC218" s="5"/>
      <c r="BB218" s="1"/>
      <c r="BC218" s="1"/>
      <c r="BD218" s="1"/>
      <c r="BE218" s="1"/>
      <c r="BF218" s="1"/>
    </row>
    <row r="219" spans="15:58" ht="221.45" customHeight="1" x14ac:dyDescent="0.25">
      <c r="O219" s="5"/>
      <c r="S219" s="5"/>
      <c r="T219" s="5"/>
      <c r="Z219" s="5"/>
      <c r="AA219" s="5"/>
      <c r="AC219" s="5"/>
      <c r="BB219" s="1"/>
      <c r="BC219" s="1"/>
      <c r="BD219" s="1"/>
      <c r="BE219" s="1"/>
      <c r="BF219" s="1"/>
    </row>
    <row r="220" spans="15:58" ht="221.45" customHeight="1" x14ac:dyDescent="0.25">
      <c r="O220" s="5"/>
      <c r="S220" s="5"/>
      <c r="T220" s="5"/>
      <c r="Z220" s="5"/>
      <c r="AA220" s="5"/>
      <c r="AC220" s="5"/>
      <c r="BB220" s="1"/>
      <c r="BC220" s="1"/>
      <c r="BD220" s="1"/>
      <c r="BE220" s="1"/>
      <c r="BF220" s="1"/>
    </row>
    <row r="221" spans="15:58" ht="221.45" customHeight="1" x14ac:dyDescent="0.25">
      <c r="O221" s="5"/>
      <c r="S221" s="5"/>
      <c r="T221" s="5"/>
      <c r="Z221" s="5"/>
      <c r="AA221" s="5"/>
      <c r="AC221" s="5"/>
      <c r="BB221" s="1"/>
      <c r="BC221" s="1"/>
      <c r="BD221" s="1"/>
      <c r="BE221" s="1"/>
      <c r="BF221" s="1"/>
    </row>
    <row r="222" spans="15:58" ht="221.45" customHeight="1" x14ac:dyDescent="0.25">
      <c r="O222" s="5"/>
      <c r="S222" s="5"/>
      <c r="T222" s="5"/>
      <c r="Z222" s="5"/>
      <c r="AA222" s="5"/>
      <c r="AC222" s="5"/>
      <c r="BB222" s="1"/>
      <c r="BC222" s="1"/>
      <c r="BD222" s="1"/>
      <c r="BE222" s="1"/>
      <c r="BF222" s="1"/>
    </row>
    <row r="223" spans="15:58" ht="221.45" customHeight="1" x14ac:dyDescent="0.25">
      <c r="O223" s="5"/>
      <c r="S223" s="5"/>
      <c r="T223" s="5"/>
      <c r="Z223" s="5"/>
      <c r="AA223" s="5"/>
      <c r="AC223" s="5"/>
      <c r="BB223" s="1"/>
      <c r="BC223" s="1"/>
      <c r="BD223" s="1"/>
      <c r="BE223" s="1"/>
      <c r="BF223" s="1"/>
    </row>
    <row r="224" spans="15:58" ht="221.45" customHeight="1" x14ac:dyDescent="0.25">
      <c r="O224" s="5"/>
      <c r="S224" s="5"/>
      <c r="T224" s="5"/>
      <c r="Z224" s="5"/>
      <c r="AA224" s="5"/>
      <c r="AC224" s="5"/>
      <c r="BB224" s="1"/>
      <c r="BC224" s="1"/>
      <c r="BD224" s="1"/>
      <c r="BE224" s="1"/>
      <c r="BF224" s="1"/>
    </row>
    <row r="225" spans="15:58" ht="221.45" customHeight="1" x14ac:dyDescent="0.25">
      <c r="O225" s="5"/>
      <c r="S225" s="5"/>
      <c r="T225" s="5"/>
      <c r="Z225" s="5"/>
      <c r="AA225" s="5"/>
      <c r="AC225" s="5"/>
      <c r="BB225" s="1"/>
      <c r="BC225" s="1"/>
      <c r="BD225" s="1"/>
      <c r="BE225" s="1"/>
      <c r="BF225" s="1"/>
    </row>
    <row r="226" spans="15:58" ht="221.45" customHeight="1" x14ac:dyDescent="0.25">
      <c r="O226" s="5"/>
      <c r="S226" s="5"/>
      <c r="T226" s="5"/>
      <c r="Z226" s="5"/>
      <c r="AA226" s="5"/>
      <c r="AC226" s="5"/>
      <c r="BB226" s="1"/>
      <c r="BC226" s="1"/>
      <c r="BD226" s="1"/>
      <c r="BE226" s="1"/>
      <c r="BF226" s="1"/>
    </row>
    <row r="227" spans="15:58" ht="221.45" customHeight="1" x14ac:dyDescent="0.25">
      <c r="O227" s="5"/>
      <c r="S227" s="5"/>
      <c r="T227" s="5"/>
      <c r="Z227" s="5"/>
      <c r="AA227" s="5"/>
      <c r="AC227" s="5"/>
      <c r="BB227" s="1"/>
      <c r="BC227" s="1"/>
      <c r="BD227" s="1"/>
      <c r="BE227" s="1"/>
      <c r="BF227" s="1"/>
    </row>
    <row r="228" spans="15:58" ht="221.45" customHeight="1" x14ac:dyDescent="0.25">
      <c r="O228" s="5"/>
      <c r="S228" s="5"/>
      <c r="T228" s="5"/>
      <c r="Z228" s="5"/>
      <c r="AA228" s="5"/>
      <c r="AC228" s="5"/>
      <c r="BB228" s="1"/>
      <c r="BC228" s="1"/>
      <c r="BD228" s="1"/>
      <c r="BE228" s="1"/>
      <c r="BF228" s="1"/>
    </row>
    <row r="229" spans="15:58" ht="221.45" customHeight="1" x14ac:dyDescent="0.25">
      <c r="O229" s="5"/>
      <c r="S229" s="5"/>
      <c r="T229" s="5"/>
      <c r="Z229" s="5"/>
      <c r="AA229" s="5"/>
      <c r="AC229" s="5"/>
      <c r="BB229" s="1"/>
      <c r="BC229" s="1"/>
      <c r="BD229" s="1"/>
      <c r="BE229" s="1"/>
      <c r="BF229" s="1"/>
    </row>
    <row r="230" spans="15:58" ht="221.45" customHeight="1" x14ac:dyDescent="0.25">
      <c r="O230" s="5"/>
      <c r="S230" s="5"/>
      <c r="T230" s="5"/>
      <c r="Z230" s="5"/>
      <c r="AA230" s="5"/>
      <c r="AC230" s="5"/>
      <c r="BB230" s="1"/>
      <c r="BC230" s="1"/>
      <c r="BD230" s="1"/>
      <c r="BE230" s="1"/>
      <c r="BF230" s="1"/>
    </row>
    <row r="231" spans="15:58" ht="221.45" customHeight="1" x14ac:dyDescent="0.25">
      <c r="O231" s="5"/>
      <c r="S231" s="5"/>
      <c r="T231" s="5"/>
      <c r="Z231" s="5"/>
      <c r="AA231" s="5"/>
      <c r="AC231" s="5"/>
      <c r="BB231" s="1"/>
      <c r="BC231" s="1"/>
      <c r="BD231" s="1"/>
      <c r="BE231" s="1"/>
      <c r="BF231" s="1"/>
    </row>
    <row r="232" spans="15:58" ht="221.45" customHeight="1" x14ac:dyDescent="0.25">
      <c r="O232" s="5"/>
      <c r="S232" s="5"/>
      <c r="T232" s="5"/>
      <c r="Z232" s="5"/>
      <c r="AA232" s="5"/>
      <c r="AC232" s="5"/>
      <c r="BB232" s="1"/>
      <c r="BC232" s="1"/>
      <c r="BD232" s="1"/>
      <c r="BE232" s="1"/>
      <c r="BF232" s="1"/>
    </row>
    <row r="233" spans="15:58" ht="221.45" customHeight="1" x14ac:dyDescent="0.25">
      <c r="O233" s="5"/>
      <c r="S233" s="5"/>
      <c r="T233" s="5"/>
      <c r="Z233" s="5"/>
      <c r="AA233" s="5"/>
      <c r="AC233" s="5"/>
      <c r="BB233" s="1"/>
      <c r="BC233" s="1"/>
      <c r="BD233" s="1"/>
      <c r="BE233" s="1"/>
      <c r="BF233" s="1"/>
    </row>
    <row r="234" spans="15:58" ht="221.45" customHeight="1" x14ac:dyDescent="0.25">
      <c r="O234" s="5"/>
      <c r="S234" s="5"/>
      <c r="T234" s="5"/>
      <c r="Z234" s="5"/>
      <c r="AA234" s="5"/>
      <c r="AC234" s="5"/>
      <c r="BB234" s="1"/>
      <c r="BC234" s="1"/>
      <c r="BD234" s="1"/>
      <c r="BE234" s="1"/>
      <c r="BF234" s="1"/>
    </row>
    <row r="235" spans="15:58" ht="221.45" customHeight="1" x14ac:dyDescent="0.25">
      <c r="O235" s="5"/>
      <c r="S235" s="5"/>
      <c r="T235" s="5"/>
      <c r="Z235" s="5"/>
      <c r="AA235" s="5"/>
      <c r="AC235" s="5"/>
      <c r="BB235" s="1"/>
      <c r="BC235" s="1"/>
      <c r="BD235" s="1"/>
      <c r="BE235" s="1"/>
      <c r="BF235" s="1"/>
    </row>
    <row r="236" spans="15:58" ht="221.45" customHeight="1" x14ac:dyDescent="0.25">
      <c r="O236" s="5"/>
      <c r="S236" s="5"/>
      <c r="T236" s="5"/>
      <c r="Z236" s="5"/>
      <c r="AA236" s="5"/>
      <c r="AC236" s="5"/>
      <c r="BB236" s="1"/>
      <c r="BC236" s="1"/>
      <c r="BD236" s="1"/>
      <c r="BE236" s="1"/>
      <c r="BF236" s="1"/>
    </row>
    <row r="237" spans="15:58" ht="221.45" customHeight="1" x14ac:dyDescent="0.25">
      <c r="O237" s="5"/>
      <c r="S237" s="5"/>
      <c r="T237" s="5"/>
      <c r="Z237" s="5"/>
      <c r="AA237" s="5"/>
      <c r="AC237" s="5"/>
      <c r="BB237" s="1"/>
      <c r="BC237" s="1"/>
      <c r="BD237" s="1"/>
      <c r="BE237" s="1"/>
      <c r="BF237" s="1"/>
    </row>
    <row r="238" spans="15:58" ht="221.45" customHeight="1" x14ac:dyDescent="0.25">
      <c r="O238" s="5"/>
      <c r="S238" s="5"/>
      <c r="T238" s="5"/>
      <c r="Z238" s="5"/>
      <c r="AA238" s="5"/>
      <c r="AC238" s="5"/>
      <c r="BB238" s="1"/>
      <c r="BC238" s="1"/>
      <c r="BD238" s="1"/>
      <c r="BE238" s="1"/>
      <c r="BF238" s="1"/>
    </row>
    <row r="239" spans="15:58" ht="221.45" customHeight="1" x14ac:dyDescent="0.25">
      <c r="O239" s="5"/>
      <c r="S239" s="5"/>
      <c r="T239" s="5"/>
      <c r="Z239" s="5"/>
      <c r="AA239" s="5"/>
      <c r="AC239" s="5"/>
      <c r="BB239" s="1"/>
      <c r="BC239" s="1"/>
      <c r="BD239" s="1"/>
      <c r="BE239" s="1"/>
      <c r="BF239" s="1"/>
    </row>
    <row r="240" spans="15:58" ht="221.45" customHeight="1" x14ac:dyDescent="0.25">
      <c r="O240" s="5"/>
      <c r="S240" s="5"/>
      <c r="T240" s="5"/>
      <c r="Z240" s="5"/>
      <c r="AA240" s="5"/>
      <c r="AC240" s="5"/>
      <c r="BB240" s="1"/>
      <c r="BC240" s="1"/>
      <c r="BD240" s="1"/>
      <c r="BE240" s="1"/>
      <c r="BF240" s="1"/>
    </row>
    <row r="241" spans="15:58" ht="221.45" customHeight="1" x14ac:dyDescent="0.25">
      <c r="O241" s="5"/>
      <c r="S241" s="5"/>
      <c r="T241" s="5"/>
      <c r="Z241" s="5"/>
      <c r="AA241" s="5"/>
      <c r="AC241" s="5"/>
      <c r="BB241" s="1"/>
      <c r="BC241" s="1"/>
      <c r="BD241" s="1"/>
      <c r="BE241" s="1"/>
      <c r="BF241" s="1"/>
    </row>
    <row r="242" spans="15:58" ht="221.45" customHeight="1" x14ac:dyDescent="0.25">
      <c r="O242" s="5"/>
      <c r="S242" s="5"/>
      <c r="T242" s="5"/>
      <c r="Z242" s="5"/>
      <c r="AA242" s="5"/>
      <c r="AC242" s="5"/>
      <c r="BB242" s="1"/>
      <c r="BC242" s="1"/>
      <c r="BD242" s="1"/>
      <c r="BE242" s="1"/>
      <c r="BF242" s="1"/>
    </row>
    <row r="243" spans="15:58" ht="221.45" customHeight="1" x14ac:dyDescent="0.25">
      <c r="O243" s="5"/>
      <c r="S243" s="5"/>
      <c r="T243" s="5"/>
      <c r="Z243" s="5"/>
      <c r="AA243" s="5"/>
      <c r="AC243" s="5"/>
      <c r="BB243" s="1"/>
      <c r="BC243" s="1"/>
      <c r="BD243" s="1"/>
      <c r="BE243" s="1"/>
      <c r="BF243" s="1"/>
    </row>
    <row r="244" spans="15:58" ht="221.45" customHeight="1" x14ac:dyDescent="0.25">
      <c r="O244" s="5"/>
      <c r="S244" s="5"/>
      <c r="T244" s="5"/>
      <c r="Z244" s="5"/>
      <c r="AA244" s="5"/>
      <c r="AC244" s="5"/>
      <c r="BB244" s="1"/>
      <c r="BC244" s="1"/>
      <c r="BD244" s="1"/>
      <c r="BE244" s="1"/>
      <c r="BF244" s="1"/>
    </row>
    <row r="245" spans="15:58" ht="221.45" customHeight="1" x14ac:dyDescent="0.25">
      <c r="O245" s="5"/>
      <c r="S245" s="5"/>
      <c r="T245" s="5"/>
      <c r="Z245" s="5"/>
      <c r="AA245" s="5"/>
      <c r="AC245" s="5"/>
      <c r="BB245" s="1"/>
      <c r="BC245" s="1"/>
      <c r="BD245" s="1"/>
      <c r="BE245" s="1"/>
      <c r="BF245" s="1"/>
    </row>
    <row r="246" spans="15:58" ht="221.45" customHeight="1" x14ac:dyDescent="0.25">
      <c r="O246" s="5"/>
      <c r="S246" s="5"/>
      <c r="T246" s="5"/>
      <c r="Z246" s="5"/>
      <c r="AA246" s="5"/>
      <c r="AC246" s="5"/>
      <c r="BB246" s="1"/>
      <c r="BC246" s="1"/>
      <c r="BD246" s="1"/>
      <c r="BE246" s="1"/>
      <c r="BF246" s="1"/>
    </row>
    <row r="247" spans="15:58" ht="221.45" customHeight="1" x14ac:dyDescent="0.25">
      <c r="O247" s="5"/>
      <c r="S247" s="5"/>
      <c r="T247" s="5"/>
      <c r="Z247" s="5"/>
      <c r="AA247" s="5"/>
      <c r="AC247" s="5"/>
      <c r="BB247" s="1"/>
      <c r="BC247" s="1"/>
      <c r="BD247" s="1"/>
      <c r="BE247" s="1"/>
      <c r="BF247" s="1"/>
    </row>
    <row r="248" spans="15:58" ht="221.45" customHeight="1" x14ac:dyDescent="0.25">
      <c r="O248" s="5"/>
      <c r="S248" s="5"/>
      <c r="T248" s="5"/>
      <c r="Z248" s="5"/>
      <c r="AA248" s="5"/>
      <c r="AC248" s="5"/>
      <c r="BB248" s="1"/>
      <c r="BC248" s="1"/>
      <c r="BD248" s="1"/>
      <c r="BE248" s="1"/>
      <c r="BF248" s="1"/>
    </row>
    <row r="249" spans="15:58" ht="221.45" customHeight="1" x14ac:dyDescent="0.25">
      <c r="O249" s="5"/>
      <c r="S249" s="5"/>
      <c r="T249" s="5"/>
      <c r="Z249" s="5"/>
      <c r="AA249" s="5"/>
      <c r="AC249" s="5"/>
      <c r="BB249" s="1"/>
      <c r="BC249" s="1"/>
      <c r="BD249" s="1"/>
      <c r="BE249" s="1"/>
      <c r="BF249" s="1"/>
    </row>
    <row r="250" spans="15:58" ht="221.45" customHeight="1" x14ac:dyDescent="0.25">
      <c r="O250" s="5"/>
      <c r="S250" s="5"/>
      <c r="T250" s="5"/>
      <c r="Z250" s="5"/>
      <c r="AA250" s="5"/>
      <c r="AC250" s="5"/>
      <c r="BB250" s="1"/>
      <c r="BC250" s="1"/>
      <c r="BD250" s="1"/>
      <c r="BE250" s="1"/>
      <c r="BF250" s="1"/>
    </row>
    <row r="251" spans="15:58" ht="221.45" customHeight="1" x14ac:dyDescent="0.25">
      <c r="O251" s="5"/>
      <c r="S251" s="5"/>
      <c r="T251" s="5"/>
      <c r="Z251" s="5"/>
      <c r="AA251" s="5"/>
      <c r="AC251" s="5"/>
      <c r="BB251" s="1"/>
      <c r="BC251" s="1"/>
      <c r="BD251" s="1"/>
      <c r="BE251" s="1"/>
      <c r="BF251" s="1"/>
    </row>
    <row r="252" spans="15:58" ht="221.45" customHeight="1" x14ac:dyDescent="0.25">
      <c r="O252" s="5"/>
      <c r="S252" s="5"/>
      <c r="T252" s="5"/>
      <c r="Z252" s="5"/>
      <c r="AA252" s="5"/>
      <c r="AC252" s="5"/>
      <c r="BB252" s="1"/>
      <c r="BC252" s="1"/>
      <c r="BD252" s="1"/>
      <c r="BE252" s="1"/>
      <c r="BF252" s="1"/>
    </row>
    <row r="253" spans="15:58" ht="221.45" customHeight="1" x14ac:dyDescent="0.25">
      <c r="O253" s="5"/>
      <c r="S253" s="5"/>
      <c r="T253" s="5"/>
      <c r="Z253" s="5"/>
      <c r="AA253" s="5"/>
      <c r="AC253" s="5"/>
      <c r="BB253" s="1"/>
      <c r="BC253" s="1"/>
      <c r="BD253" s="1"/>
      <c r="BE253" s="1"/>
      <c r="BF253" s="1"/>
    </row>
    <row r="254" spans="15:58" ht="221.45" customHeight="1" x14ac:dyDescent="0.25">
      <c r="O254" s="5"/>
      <c r="S254" s="5"/>
      <c r="T254" s="5"/>
      <c r="Z254" s="5"/>
      <c r="AA254" s="5"/>
      <c r="AC254" s="5"/>
      <c r="BB254" s="1"/>
      <c r="BC254" s="1"/>
      <c r="BD254" s="1"/>
      <c r="BE254" s="1"/>
      <c r="BF254" s="1"/>
    </row>
    <row r="255" spans="15:58" ht="221.45" customHeight="1" x14ac:dyDescent="0.25">
      <c r="O255" s="5"/>
      <c r="S255" s="5"/>
      <c r="T255" s="5"/>
      <c r="Z255" s="5"/>
      <c r="AA255" s="5"/>
      <c r="AC255" s="5"/>
      <c r="BB255" s="1"/>
      <c r="BC255" s="1"/>
      <c r="BD255" s="1"/>
      <c r="BE255" s="1"/>
      <c r="BF255" s="1"/>
    </row>
    <row r="256" spans="15:58" ht="221.45" customHeight="1" x14ac:dyDescent="0.25">
      <c r="O256" s="5"/>
      <c r="S256" s="5"/>
      <c r="T256" s="5"/>
      <c r="Z256" s="5"/>
      <c r="AA256" s="5"/>
      <c r="AC256" s="5"/>
      <c r="BB256" s="1"/>
      <c r="BC256" s="1"/>
      <c r="BD256" s="1"/>
      <c r="BE256" s="1"/>
      <c r="BF256" s="1"/>
    </row>
    <row r="257" spans="15:58" ht="221.45" customHeight="1" x14ac:dyDescent="0.25">
      <c r="O257" s="5"/>
      <c r="S257" s="5"/>
      <c r="T257" s="5"/>
      <c r="Z257" s="5"/>
      <c r="AA257" s="5"/>
      <c r="AC257" s="5"/>
      <c r="BB257" s="1"/>
      <c r="BC257" s="1"/>
      <c r="BD257" s="1"/>
      <c r="BE257" s="1"/>
      <c r="BF257" s="1"/>
    </row>
    <row r="258" spans="15:58" ht="221.45" customHeight="1" x14ac:dyDescent="0.25">
      <c r="O258" s="5"/>
      <c r="S258" s="5"/>
      <c r="T258" s="5"/>
      <c r="Z258" s="5"/>
      <c r="AA258" s="5"/>
      <c r="AC258" s="5"/>
      <c r="BB258" s="1"/>
      <c r="BC258" s="1"/>
      <c r="BD258" s="1"/>
      <c r="BE258" s="1"/>
      <c r="BF258" s="1"/>
    </row>
    <row r="259" spans="15:58" ht="221.45" customHeight="1" x14ac:dyDescent="0.25">
      <c r="O259" s="5"/>
      <c r="S259" s="5"/>
      <c r="T259" s="5"/>
      <c r="Z259" s="5"/>
      <c r="AA259" s="5"/>
      <c r="AC259" s="5"/>
      <c r="BB259" s="1"/>
      <c r="BC259" s="1"/>
      <c r="BD259" s="1"/>
      <c r="BE259" s="1"/>
      <c r="BF259" s="1"/>
    </row>
    <row r="260" spans="15:58" ht="221.45" customHeight="1" x14ac:dyDescent="0.25">
      <c r="O260" s="5"/>
      <c r="S260" s="5"/>
      <c r="T260" s="5"/>
      <c r="Z260" s="5"/>
      <c r="AA260" s="5"/>
      <c r="AC260" s="5"/>
      <c r="BB260" s="1"/>
      <c r="BC260" s="1"/>
      <c r="BD260" s="1"/>
      <c r="BE260" s="1"/>
      <c r="BF260" s="1"/>
    </row>
    <row r="261" spans="15:58" ht="221.45" customHeight="1" x14ac:dyDescent="0.25">
      <c r="O261" s="5"/>
      <c r="S261" s="5"/>
      <c r="T261" s="5"/>
      <c r="Z261" s="5"/>
      <c r="AA261" s="5"/>
      <c r="AC261" s="5"/>
      <c r="BB261" s="1"/>
      <c r="BC261" s="1"/>
      <c r="BD261" s="1"/>
      <c r="BE261" s="1"/>
      <c r="BF261" s="1"/>
    </row>
    <row r="262" spans="15:58" ht="221.45" customHeight="1" x14ac:dyDescent="0.25">
      <c r="O262" s="5"/>
      <c r="S262" s="5"/>
      <c r="T262" s="5"/>
      <c r="Z262" s="5"/>
      <c r="AA262" s="5"/>
      <c r="AC262" s="5"/>
      <c r="BB262" s="1"/>
      <c r="BC262" s="1"/>
      <c r="BD262" s="1"/>
      <c r="BE262" s="1"/>
      <c r="BF262" s="1"/>
    </row>
    <row r="263" spans="15:58" ht="221.45" customHeight="1" x14ac:dyDescent="0.25">
      <c r="O263" s="5"/>
      <c r="S263" s="5"/>
      <c r="T263" s="5"/>
      <c r="Z263" s="5"/>
      <c r="AA263" s="5"/>
      <c r="AC263" s="5"/>
      <c r="BB263" s="1"/>
      <c r="BC263" s="1"/>
      <c r="BD263" s="1"/>
      <c r="BE263" s="1"/>
      <c r="BF263" s="1"/>
    </row>
    <row r="264" spans="15:58" ht="221.45" customHeight="1" x14ac:dyDescent="0.25">
      <c r="O264" s="5"/>
      <c r="S264" s="5"/>
      <c r="T264" s="5"/>
      <c r="Z264" s="5"/>
      <c r="AA264" s="5"/>
      <c r="AC264" s="5"/>
      <c r="BB264" s="1"/>
      <c r="BC264" s="1"/>
      <c r="BD264" s="1"/>
      <c r="BE264" s="1"/>
      <c r="BF264" s="1"/>
    </row>
    <row r="265" spans="15:58" ht="221.45" customHeight="1" x14ac:dyDescent="0.25">
      <c r="O265" s="5"/>
      <c r="S265" s="5"/>
      <c r="T265" s="5"/>
      <c r="Z265" s="5"/>
      <c r="AA265" s="5"/>
      <c r="AC265" s="5"/>
      <c r="BB265" s="1"/>
      <c r="BC265" s="1"/>
      <c r="BD265" s="1"/>
      <c r="BE265" s="1"/>
      <c r="BF265" s="1"/>
    </row>
    <row r="266" spans="15:58" ht="221.45" customHeight="1" x14ac:dyDescent="0.25">
      <c r="O266" s="5"/>
      <c r="S266" s="5"/>
      <c r="T266" s="5"/>
      <c r="Z266" s="5"/>
      <c r="AA266" s="5"/>
      <c r="AC266" s="5"/>
      <c r="BB266" s="1"/>
      <c r="BC266" s="1"/>
      <c r="BD266" s="1"/>
      <c r="BE266" s="1"/>
      <c r="BF266" s="1"/>
    </row>
    <row r="267" spans="15:58" ht="221.45" customHeight="1" x14ac:dyDescent="0.25">
      <c r="O267" s="5"/>
      <c r="S267" s="5"/>
      <c r="T267" s="5"/>
      <c r="Z267" s="5"/>
      <c r="AA267" s="5"/>
      <c r="AC267" s="5"/>
      <c r="BB267" s="1"/>
      <c r="BC267" s="1"/>
      <c r="BD267" s="1"/>
      <c r="BE267" s="1"/>
      <c r="BF267" s="1"/>
    </row>
    <row r="268" spans="15:58" ht="221.45" customHeight="1" x14ac:dyDescent="0.25">
      <c r="O268" s="5"/>
      <c r="S268" s="5"/>
      <c r="T268" s="5"/>
      <c r="Z268" s="5"/>
      <c r="AA268" s="5"/>
      <c r="AC268" s="5"/>
      <c r="BB268" s="1"/>
      <c r="BC268" s="1"/>
      <c r="BD268" s="1"/>
      <c r="BE268" s="1"/>
      <c r="BF268" s="1"/>
    </row>
    <row r="269" spans="15:58" ht="221.45" customHeight="1" x14ac:dyDescent="0.25">
      <c r="O269" s="5"/>
      <c r="S269" s="5"/>
      <c r="T269" s="5"/>
      <c r="Z269" s="5"/>
      <c r="AA269" s="5"/>
      <c r="AC269" s="5"/>
      <c r="BB269" s="1"/>
      <c r="BC269" s="1"/>
      <c r="BD269" s="1"/>
      <c r="BE269" s="1"/>
      <c r="BF269" s="1"/>
    </row>
    <row r="270" spans="15:58" ht="221.45" customHeight="1" x14ac:dyDescent="0.25">
      <c r="O270" s="5"/>
      <c r="S270" s="5"/>
      <c r="T270" s="5"/>
      <c r="Z270" s="5"/>
      <c r="AA270" s="5"/>
      <c r="AC270" s="5"/>
      <c r="BB270" s="1"/>
      <c r="BC270" s="1"/>
      <c r="BD270" s="1"/>
      <c r="BE270" s="1"/>
      <c r="BF270" s="1"/>
    </row>
    <row r="271" spans="15:58" ht="221.45" customHeight="1" x14ac:dyDescent="0.25">
      <c r="O271" s="5"/>
      <c r="S271" s="5"/>
      <c r="T271" s="5"/>
      <c r="Z271" s="5"/>
      <c r="AA271" s="5"/>
      <c r="AC271" s="5"/>
      <c r="BB271" s="1"/>
      <c r="BC271" s="1"/>
      <c r="BD271" s="1"/>
      <c r="BE271" s="1"/>
      <c r="BF271" s="1"/>
    </row>
    <row r="272" spans="15:58" ht="221.45" customHeight="1" x14ac:dyDescent="0.25">
      <c r="O272" s="5"/>
      <c r="S272" s="5"/>
      <c r="T272" s="5"/>
      <c r="Z272" s="5"/>
      <c r="AA272" s="5"/>
      <c r="AC272" s="5"/>
      <c r="BB272" s="1"/>
      <c r="BC272" s="1"/>
      <c r="BD272" s="1"/>
      <c r="BE272" s="1"/>
      <c r="BF272" s="1"/>
    </row>
    <row r="273" spans="15:58" ht="221.45" customHeight="1" x14ac:dyDescent="0.25">
      <c r="O273" s="5"/>
      <c r="S273" s="5"/>
      <c r="T273" s="5"/>
      <c r="Z273" s="5"/>
      <c r="AA273" s="5"/>
      <c r="AC273" s="5"/>
      <c r="BB273" s="1"/>
      <c r="BC273" s="1"/>
      <c r="BD273" s="1"/>
      <c r="BE273" s="1"/>
      <c r="BF273" s="1"/>
    </row>
    <row r="274" spans="15:58" ht="221.45" customHeight="1" x14ac:dyDescent="0.25">
      <c r="O274" s="5"/>
      <c r="S274" s="5"/>
      <c r="T274" s="5"/>
      <c r="Z274" s="5"/>
      <c r="AA274" s="5"/>
      <c r="AC274" s="5"/>
      <c r="BB274" s="1"/>
      <c r="BC274" s="1"/>
      <c r="BD274" s="1"/>
      <c r="BE274" s="1"/>
      <c r="BF274" s="1"/>
    </row>
    <row r="275" spans="15:58" ht="221.45" customHeight="1" x14ac:dyDescent="0.25">
      <c r="O275" s="5"/>
      <c r="S275" s="5"/>
      <c r="T275" s="5"/>
      <c r="Z275" s="5"/>
      <c r="AA275" s="5"/>
      <c r="AC275" s="5"/>
      <c r="BB275" s="1"/>
      <c r="BC275" s="1"/>
      <c r="BD275" s="1"/>
      <c r="BE275" s="1"/>
      <c r="BF275" s="1"/>
    </row>
    <row r="276" spans="15:58" ht="221.45" customHeight="1" x14ac:dyDescent="0.25">
      <c r="O276" s="5"/>
      <c r="S276" s="5"/>
      <c r="T276" s="5"/>
      <c r="Z276" s="5"/>
      <c r="AA276" s="5"/>
      <c r="AC276" s="5"/>
      <c r="BB276" s="1"/>
      <c r="BC276" s="1"/>
      <c r="BD276" s="1"/>
      <c r="BE276" s="1"/>
      <c r="BF276" s="1"/>
    </row>
    <row r="277" spans="15:58" ht="221.45" customHeight="1" x14ac:dyDescent="0.25">
      <c r="O277" s="5"/>
      <c r="S277" s="5"/>
      <c r="T277" s="5"/>
      <c r="Z277" s="5"/>
      <c r="AA277" s="5"/>
      <c r="AC277" s="5"/>
      <c r="BB277" s="1"/>
      <c r="BC277" s="1"/>
      <c r="BD277" s="1"/>
      <c r="BE277" s="1"/>
      <c r="BF277" s="1"/>
    </row>
    <row r="278" spans="15:58" ht="221.45" customHeight="1" x14ac:dyDescent="0.25">
      <c r="O278" s="5"/>
      <c r="S278" s="5"/>
      <c r="T278" s="5"/>
      <c r="Z278" s="5"/>
      <c r="AA278" s="5"/>
      <c r="AC278" s="5"/>
      <c r="BB278" s="1"/>
      <c r="BC278" s="1"/>
      <c r="BD278" s="1"/>
      <c r="BE278" s="1"/>
      <c r="BF278" s="1"/>
    </row>
    <row r="279" spans="15:58" ht="221.45" customHeight="1" x14ac:dyDescent="0.25">
      <c r="O279" s="5"/>
      <c r="S279" s="5"/>
      <c r="T279" s="5"/>
      <c r="Z279" s="5"/>
      <c r="AA279" s="5"/>
      <c r="AC279" s="5"/>
      <c r="BB279" s="1"/>
      <c r="BC279" s="1"/>
      <c r="BD279" s="1"/>
      <c r="BE279" s="1"/>
      <c r="BF279" s="1"/>
    </row>
    <row r="280" spans="15:58" ht="221.45" customHeight="1" x14ac:dyDescent="0.25">
      <c r="O280" s="5"/>
      <c r="S280" s="5"/>
      <c r="T280" s="5"/>
      <c r="Z280" s="5"/>
      <c r="AA280" s="5"/>
      <c r="AC280" s="5"/>
      <c r="BB280" s="1"/>
      <c r="BC280" s="1"/>
      <c r="BD280" s="1"/>
      <c r="BE280" s="1"/>
      <c r="BF280" s="1"/>
    </row>
    <row r="281" spans="15:58" ht="221.45" customHeight="1" x14ac:dyDescent="0.25">
      <c r="O281" s="5"/>
      <c r="S281" s="5"/>
      <c r="T281" s="5"/>
      <c r="Z281" s="5"/>
      <c r="AA281" s="5"/>
      <c r="AC281" s="5"/>
      <c r="BB281" s="1"/>
      <c r="BC281" s="1"/>
      <c r="BD281" s="1"/>
      <c r="BE281" s="1"/>
      <c r="BF281" s="1"/>
    </row>
    <row r="282" spans="15:58" ht="221.45" customHeight="1" x14ac:dyDescent="0.25">
      <c r="O282" s="5"/>
      <c r="S282" s="5"/>
      <c r="T282" s="5"/>
      <c r="Z282" s="5"/>
      <c r="AA282" s="5"/>
      <c r="AC282" s="5"/>
      <c r="BB282" s="1"/>
      <c r="BC282" s="1"/>
      <c r="BD282" s="1"/>
      <c r="BE282" s="1"/>
      <c r="BF282" s="1"/>
    </row>
    <row r="283" spans="15:58" ht="221.45" customHeight="1" x14ac:dyDescent="0.25">
      <c r="O283" s="5"/>
      <c r="S283" s="5"/>
      <c r="T283" s="5"/>
      <c r="Z283" s="5"/>
      <c r="AA283" s="5"/>
      <c r="AC283" s="5"/>
      <c r="BB283" s="1"/>
      <c r="BC283" s="1"/>
      <c r="BD283" s="1"/>
      <c r="BE283" s="1"/>
      <c r="BF283" s="1"/>
    </row>
    <row r="284" spans="15:58" ht="221.45" customHeight="1" x14ac:dyDescent="0.25">
      <c r="O284" s="5"/>
      <c r="S284" s="5"/>
      <c r="T284" s="5"/>
      <c r="Z284" s="5"/>
      <c r="AA284" s="5"/>
      <c r="AC284" s="5"/>
      <c r="BB284" s="1"/>
      <c r="BC284" s="1"/>
      <c r="BD284" s="1"/>
      <c r="BE284" s="1"/>
      <c r="BF284" s="1"/>
    </row>
    <row r="285" spans="15:58" ht="221.45" customHeight="1" x14ac:dyDescent="0.25">
      <c r="O285" s="5"/>
      <c r="S285" s="5"/>
      <c r="T285" s="5"/>
      <c r="Z285" s="5"/>
      <c r="AA285" s="5"/>
      <c r="AC285" s="5"/>
      <c r="BB285" s="1"/>
      <c r="BC285" s="1"/>
      <c r="BD285" s="1"/>
      <c r="BE285" s="1"/>
      <c r="BF285" s="1"/>
    </row>
    <row r="286" spans="15:58" ht="221.45" customHeight="1" x14ac:dyDescent="0.25">
      <c r="O286" s="5"/>
      <c r="S286" s="5"/>
      <c r="T286" s="5"/>
      <c r="Z286" s="5"/>
      <c r="AA286" s="5"/>
      <c r="AC286" s="5"/>
      <c r="BB286" s="1"/>
      <c r="BC286" s="1"/>
      <c r="BD286" s="1"/>
      <c r="BE286" s="1"/>
      <c r="BF286" s="1"/>
    </row>
    <row r="287" spans="15:58" ht="221.45" customHeight="1" x14ac:dyDescent="0.25">
      <c r="O287" s="5"/>
      <c r="S287" s="5"/>
      <c r="T287" s="5"/>
      <c r="Z287" s="5"/>
      <c r="AA287" s="5"/>
      <c r="AC287" s="5"/>
      <c r="BB287" s="1"/>
      <c r="BC287" s="1"/>
      <c r="BD287" s="1"/>
      <c r="BE287" s="1"/>
      <c r="BF287" s="1"/>
    </row>
    <row r="288" spans="15:58" ht="221.45" customHeight="1" x14ac:dyDescent="0.25">
      <c r="O288" s="5"/>
      <c r="S288" s="5"/>
      <c r="T288" s="5"/>
      <c r="Z288" s="5"/>
      <c r="AA288" s="5"/>
      <c r="AC288" s="5"/>
      <c r="BB288" s="1"/>
      <c r="BC288" s="1"/>
      <c r="BD288" s="1"/>
      <c r="BE288" s="1"/>
      <c r="BF288" s="1"/>
    </row>
    <row r="289" spans="15:58" ht="221.45" customHeight="1" x14ac:dyDescent="0.25">
      <c r="O289" s="5"/>
      <c r="S289" s="5"/>
      <c r="T289" s="5"/>
      <c r="Z289" s="5"/>
      <c r="AA289" s="5"/>
      <c r="AC289" s="5"/>
      <c r="BB289" s="1"/>
      <c r="BC289" s="1"/>
      <c r="BD289" s="1"/>
      <c r="BE289" s="1"/>
      <c r="BF289" s="1"/>
    </row>
    <row r="290" spans="15:58" ht="221.45" customHeight="1" x14ac:dyDescent="0.25">
      <c r="O290" s="5"/>
      <c r="S290" s="5"/>
      <c r="T290" s="5"/>
      <c r="Z290" s="5"/>
      <c r="AA290" s="5"/>
      <c r="AC290" s="5"/>
      <c r="BB290" s="1"/>
      <c r="BC290" s="1"/>
      <c r="BD290" s="1"/>
      <c r="BE290" s="1"/>
      <c r="BF290" s="1"/>
    </row>
    <row r="291" spans="15:58" ht="221.45" customHeight="1" x14ac:dyDescent="0.25">
      <c r="O291" s="5"/>
      <c r="S291" s="5"/>
      <c r="T291" s="5"/>
      <c r="Z291" s="5"/>
      <c r="AA291" s="5"/>
      <c r="AC291" s="5"/>
      <c r="BB291" s="1"/>
      <c r="BC291" s="1"/>
      <c r="BD291" s="1"/>
      <c r="BE291" s="1"/>
      <c r="BF291" s="1"/>
    </row>
    <row r="292" spans="15:58" ht="221.45" customHeight="1" x14ac:dyDescent="0.25">
      <c r="O292" s="5"/>
      <c r="S292" s="5"/>
      <c r="T292" s="5"/>
      <c r="Z292" s="5"/>
      <c r="AA292" s="5"/>
      <c r="AC292" s="5"/>
      <c r="BB292" s="1"/>
      <c r="BC292" s="1"/>
      <c r="BD292" s="1"/>
      <c r="BE292" s="1"/>
      <c r="BF292" s="1"/>
    </row>
    <row r="293" spans="15:58" ht="221.45" customHeight="1" x14ac:dyDescent="0.25">
      <c r="O293" s="5"/>
      <c r="S293" s="5"/>
      <c r="T293" s="5"/>
      <c r="Z293" s="5"/>
      <c r="AA293" s="5"/>
      <c r="AC293" s="5"/>
      <c r="BB293" s="1"/>
      <c r="BC293" s="1"/>
      <c r="BD293" s="1"/>
      <c r="BE293" s="1"/>
      <c r="BF293" s="1"/>
    </row>
    <row r="294" spans="15:58" ht="221.45" customHeight="1" x14ac:dyDescent="0.25">
      <c r="O294" s="5"/>
      <c r="S294" s="5"/>
      <c r="T294" s="5"/>
      <c r="Z294" s="5"/>
      <c r="AA294" s="5"/>
      <c r="AC294" s="5"/>
      <c r="BB294" s="1"/>
      <c r="BC294" s="1"/>
      <c r="BD294" s="1"/>
      <c r="BE294" s="1"/>
      <c r="BF294" s="1"/>
    </row>
    <row r="295" spans="15:58" ht="221.45" customHeight="1" x14ac:dyDescent="0.25">
      <c r="O295" s="5"/>
      <c r="S295" s="5"/>
      <c r="T295" s="5"/>
      <c r="Z295" s="5"/>
      <c r="AA295" s="5"/>
      <c r="AC295" s="5"/>
      <c r="BB295" s="1"/>
      <c r="BC295" s="1"/>
      <c r="BD295" s="1"/>
      <c r="BE295" s="1"/>
      <c r="BF295" s="1"/>
    </row>
    <row r="296" spans="15:58" ht="221.45" customHeight="1" x14ac:dyDescent="0.25">
      <c r="O296" s="5"/>
      <c r="S296" s="5"/>
      <c r="T296" s="5"/>
      <c r="Z296" s="5"/>
      <c r="AA296" s="5"/>
      <c r="AC296" s="5"/>
      <c r="BB296" s="1"/>
      <c r="BC296" s="1"/>
      <c r="BD296" s="1"/>
      <c r="BE296" s="1"/>
      <c r="BF296" s="1"/>
    </row>
    <row r="297" spans="15:58" ht="221.45" customHeight="1" x14ac:dyDescent="0.25">
      <c r="O297" s="5"/>
      <c r="S297" s="5"/>
      <c r="T297" s="5"/>
      <c r="Z297" s="5"/>
      <c r="AA297" s="5"/>
      <c r="AC297" s="5"/>
      <c r="BB297" s="1"/>
      <c r="BC297" s="1"/>
      <c r="BD297" s="1"/>
      <c r="BE297" s="1"/>
      <c r="BF297" s="1"/>
    </row>
    <row r="298" spans="15:58" ht="221.45" customHeight="1" x14ac:dyDescent="0.25">
      <c r="O298" s="5"/>
      <c r="S298" s="5"/>
      <c r="T298" s="5"/>
      <c r="Z298" s="5"/>
      <c r="AA298" s="5"/>
      <c r="AC298" s="5"/>
      <c r="BB298" s="1"/>
      <c r="BC298" s="1"/>
      <c r="BD298" s="1"/>
      <c r="BE298" s="1"/>
      <c r="BF298" s="1"/>
    </row>
    <row r="299" spans="15:58" ht="221.45" customHeight="1" x14ac:dyDescent="0.25">
      <c r="O299" s="5"/>
      <c r="S299" s="5"/>
      <c r="T299" s="5"/>
      <c r="Z299" s="5"/>
      <c r="AA299" s="5"/>
      <c r="AC299" s="5"/>
      <c r="BB299" s="1"/>
      <c r="BC299" s="1"/>
      <c r="BD299" s="1"/>
      <c r="BE299" s="1"/>
      <c r="BF299" s="1"/>
    </row>
    <row r="300" spans="15:58" ht="221.45" customHeight="1" x14ac:dyDescent="0.25">
      <c r="O300" s="5"/>
      <c r="S300" s="5"/>
      <c r="T300" s="5"/>
      <c r="Z300" s="5"/>
      <c r="AA300" s="5"/>
      <c r="AC300" s="5"/>
      <c r="BB300" s="1"/>
      <c r="BC300" s="1"/>
      <c r="BD300" s="1"/>
      <c r="BE300" s="1"/>
      <c r="BF300" s="1"/>
    </row>
    <row r="301" spans="15:58" ht="221.45" customHeight="1" x14ac:dyDescent="0.25">
      <c r="O301" s="5"/>
      <c r="S301" s="5"/>
      <c r="T301" s="5"/>
      <c r="Z301" s="5"/>
      <c r="AA301" s="5"/>
      <c r="AC301" s="5"/>
      <c r="BB301" s="1"/>
      <c r="BC301" s="1"/>
      <c r="BD301" s="1"/>
      <c r="BE301" s="1"/>
      <c r="BF301" s="1"/>
    </row>
    <row r="302" spans="15:58" ht="221.45" customHeight="1" x14ac:dyDescent="0.25">
      <c r="O302" s="5"/>
      <c r="S302" s="5"/>
      <c r="T302" s="5"/>
      <c r="Z302" s="5"/>
      <c r="AA302" s="5"/>
      <c r="AC302" s="5"/>
      <c r="BB302" s="1"/>
      <c r="BC302" s="1"/>
      <c r="BD302" s="1"/>
      <c r="BE302" s="1"/>
      <c r="BF302" s="1"/>
    </row>
    <row r="303" spans="15:58" ht="221.45" customHeight="1" x14ac:dyDescent="0.25">
      <c r="O303" s="5"/>
      <c r="S303" s="5"/>
      <c r="T303" s="5"/>
      <c r="Z303" s="5"/>
      <c r="AA303" s="5"/>
      <c r="AC303" s="5"/>
      <c r="BB303" s="1"/>
      <c r="BC303" s="1"/>
      <c r="BD303" s="1"/>
      <c r="BE303" s="1"/>
      <c r="BF303" s="1"/>
    </row>
    <row r="304" spans="15:58" ht="221.45" customHeight="1" x14ac:dyDescent="0.25">
      <c r="O304" s="5"/>
      <c r="S304" s="5"/>
      <c r="T304" s="5"/>
      <c r="Z304" s="5"/>
      <c r="AA304" s="5"/>
      <c r="AC304" s="5"/>
      <c r="BB304" s="1"/>
      <c r="BC304" s="1"/>
      <c r="BD304" s="1"/>
      <c r="BE304" s="1"/>
      <c r="BF304" s="1"/>
    </row>
    <row r="305" spans="15:58" ht="221.45" customHeight="1" x14ac:dyDescent="0.25">
      <c r="O305" s="5"/>
      <c r="S305" s="5"/>
      <c r="T305" s="5"/>
      <c r="Z305" s="5"/>
      <c r="AA305" s="5"/>
      <c r="AC305" s="5"/>
      <c r="BB305" s="1"/>
      <c r="BC305" s="1"/>
      <c r="BD305" s="1"/>
      <c r="BE305" s="1"/>
      <c r="BF305" s="1"/>
    </row>
    <row r="306" spans="15:58" ht="221.45" customHeight="1" x14ac:dyDescent="0.25">
      <c r="O306" s="5"/>
      <c r="S306" s="5"/>
      <c r="T306" s="5"/>
      <c r="Z306" s="5"/>
      <c r="AA306" s="5"/>
      <c r="AC306" s="5"/>
      <c r="BB306" s="1"/>
      <c r="BC306" s="1"/>
      <c r="BD306" s="1"/>
      <c r="BE306" s="1"/>
      <c r="BF306" s="1"/>
    </row>
    <row r="307" spans="15:58" ht="221.45" customHeight="1" x14ac:dyDescent="0.25">
      <c r="O307" s="5"/>
      <c r="S307" s="5"/>
      <c r="T307" s="5"/>
      <c r="Z307" s="5"/>
      <c r="AA307" s="5"/>
      <c r="AC307" s="5"/>
      <c r="BB307" s="1"/>
      <c r="BC307" s="1"/>
      <c r="BD307" s="1"/>
      <c r="BE307" s="1"/>
      <c r="BF307" s="1"/>
    </row>
    <row r="308" spans="15:58" ht="221.45" customHeight="1" x14ac:dyDescent="0.25">
      <c r="O308" s="5"/>
      <c r="S308" s="5"/>
      <c r="T308" s="5"/>
      <c r="Z308" s="5"/>
      <c r="AA308" s="5"/>
      <c r="AC308" s="5"/>
      <c r="BB308" s="1"/>
      <c r="BC308" s="1"/>
      <c r="BD308" s="1"/>
      <c r="BE308" s="1"/>
      <c r="BF308" s="1"/>
    </row>
    <row r="309" spans="15:58" ht="221.45" customHeight="1" x14ac:dyDescent="0.25">
      <c r="O309" s="5"/>
      <c r="S309" s="5"/>
      <c r="T309" s="5"/>
      <c r="Z309" s="5"/>
      <c r="AA309" s="5"/>
      <c r="AC309" s="5"/>
      <c r="BB309" s="1"/>
      <c r="BC309" s="1"/>
      <c r="BD309" s="1"/>
      <c r="BE309" s="1"/>
      <c r="BF309" s="1"/>
    </row>
    <row r="310" spans="15:58" ht="221.45" customHeight="1" x14ac:dyDescent="0.25">
      <c r="O310" s="5"/>
      <c r="S310" s="5"/>
      <c r="T310" s="5"/>
      <c r="Z310" s="5"/>
      <c r="AA310" s="5"/>
      <c r="AC310" s="5"/>
      <c r="BB310" s="1"/>
      <c r="BC310" s="1"/>
      <c r="BD310" s="1"/>
      <c r="BE310" s="1"/>
      <c r="BF310" s="1"/>
    </row>
    <row r="311" spans="15:58" ht="221.45" customHeight="1" x14ac:dyDescent="0.25">
      <c r="O311" s="5"/>
      <c r="S311" s="5"/>
      <c r="T311" s="5"/>
      <c r="Z311" s="5"/>
      <c r="AA311" s="5"/>
      <c r="AC311" s="5"/>
      <c r="BB311" s="1"/>
      <c r="BC311" s="1"/>
      <c r="BD311" s="1"/>
      <c r="BE311" s="1"/>
      <c r="BF311" s="1"/>
    </row>
    <row r="312" spans="15:58" ht="221.45" customHeight="1" x14ac:dyDescent="0.25">
      <c r="O312" s="5"/>
      <c r="S312" s="5"/>
      <c r="T312" s="5"/>
      <c r="Z312" s="5"/>
      <c r="AA312" s="5"/>
      <c r="AC312" s="5"/>
      <c r="BB312" s="1"/>
      <c r="BC312" s="1"/>
      <c r="BD312" s="1"/>
      <c r="BE312" s="1"/>
      <c r="BF312" s="1"/>
    </row>
    <row r="313" spans="15:58" ht="221.45" customHeight="1" x14ac:dyDescent="0.25">
      <c r="O313" s="5"/>
      <c r="S313" s="5"/>
      <c r="T313" s="5"/>
      <c r="Z313" s="5"/>
      <c r="AA313" s="5"/>
      <c r="AC313" s="5"/>
      <c r="BB313" s="1"/>
      <c r="BC313" s="1"/>
      <c r="BD313" s="1"/>
      <c r="BE313" s="1"/>
      <c r="BF313" s="1"/>
    </row>
    <row r="314" spans="15:58" ht="221.45" customHeight="1" x14ac:dyDescent="0.25">
      <c r="O314" s="5"/>
      <c r="S314" s="5"/>
      <c r="T314" s="5"/>
      <c r="Z314" s="5"/>
      <c r="AA314" s="5"/>
      <c r="AC314" s="5"/>
      <c r="BB314" s="1"/>
      <c r="BC314" s="1"/>
      <c r="BD314" s="1"/>
      <c r="BE314" s="1"/>
      <c r="BF314" s="1"/>
    </row>
    <row r="315" spans="15:58" ht="221.45" customHeight="1" x14ac:dyDescent="0.25">
      <c r="O315" s="5"/>
      <c r="S315" s="5"/>
      <c r="T315" s="5"/>
      <c r="Z315" s="5"/>
      <c r="AA315" s="5"/>
      <c r="AC315" s="5"/>
      <c r="BB315" s="1"/>
      <c r="BC315" s="1"/>
      <c r="BD315" s="1"/>
      <c r="BE315" s="1"/>
      <c r="BF315" s="1"/>
    </row>
    <row r="316" spans="15:58" ht="221.45" customHeight="1" x14ac:dyDescent="0.25">
      <c r="O316" s="5"/>
      <c r="S316" s="5"/>
      <c r="T316" s="5"/>
      <c r="Z316" s="5"/>
      <c r="AA316" s="5"/>
      <c r="AC316" s="5"/>
      <c r="BB316" s="1"/>
      <c r="BC316" s="1"/>
      <c r="BD316" s="1"/>
      <c r="BE316" s="1"/>
      <c r="BF316" s="1"/>
    </row>
    <row r="317" spans="15:58" ht="221.45" customHeight="1" x14ac:dyDescent="0.25">
      <c r="O317" s="5"/>
      <c r="S317" s="5"/>
      <c r="T317" s="5"/>
      <c r="Z317" s="5"/>
      <c r="AA317" s="5"/>
      <c r="AC317" s="5"/>
      <c r="BB317" s="1"/>
      <c r="BC317" s="1"/>
      <c r="BD317" s="1"/>
      <c r="BE317" s="1"/>
      <c r="BF317" s="1"/>
    </row>
    <row r="318" spans="15:58" ht="221.45" customHeight="1" x14ac:dyDescent="0.25">
      <c r="O318" s="5"/>
      <c r="S318" s="5"/>
      <c r="T318" s="5"/>
      <c r="Z318" s="5"/>
      <c r="AA318" s="5"/>
      <c r="AC318" s="5"/>
      <c r="BB318" s="1"/>
      <c r="BC318" s="1"/>
      <c r="BD318" s="1"/>
      <c r="BE318" s="1"/>
      <c r="BF318" s="1"/>
    </row>
    <row r="319" spans="15:58" ht="221.45" customHeight="1" x14ac:dyDescent="0.25">
      <c r="O319" s="5"/>
      <c r="S319" s="5"/>
      <c r="T319" s="5"/>
      <c r="Z319" s="5"/>
      <c r="AA319" s="5"/>
      <c r="AC319" s="5"/>
      <c r="BB319" s="1"/>
      <c r="BC319" s="1"/>
      <c r="BD319" s="1"/>
      <c r="BE319" s="1"/>
      <c r="BF319" s="1"/>
    </row>
    <row r="320" spans="15:58" ht="221.45" customHeight="1" x14ac:dyDescent="0.25">
      <c r="O320" s="5"/>
      <c r="S320" s="5"/>
      <c r="T320" s="5"/>
      <c r="Z320" s="5"/>
      <c r="AA320" s="5"/>
      <c r="AC320" s="5"/>
      <c r="BB320" s="1"/>
      <c r="BC320" s="1"/>
      <c r="BD320" s="1"/>
      <c r="BE320" s="1"/>
      <c r="BF320" s="1"/>
    </row>
    <row r="321" spans="15:58" ht="221.45" customHeight="1" x14ac:dyDescent="0.25">
      <c r="O321" s="5"/>
      <c r="S321" s="5"/>
      <c r="T321" s="5"/>
      <c r="Z321" s="5"/>
      <c r="AA321" s="5"/>
      <c r="AC321" s="5"/>
      <c r="BB321" s="1"/>
      <c r="BC321" s="1"/>
      <c r="BD321" s="1"/>
      <c r="BE321" s="1"/>
      <c r="BF321" s="1"/>
    </row>
    <row r="322" spans="15:58" ht="221.45" customHeight="1" x14ac:dyDescent="0.25">
      <c r="O322" s="5"/>
      <c r="S322" s="5"/>
      <c r="T322" s="5"/>
      <c r="Z322" s="5"/>
      <c r="AA322" s="5"/>
      <c r="AC322" s="5"/>
      <c r="BB322" s="1"/>
      <c r="BC322" s="1"/>
      <c r="BD322" s="1"/>
      <c r="BE322" s="1"/>
      <c r="BF322" s="1"/>
    </row>
    <row r="323" spans="15:58" ht="221.45" customHeight="1" x14ac:dyDescent="0.25">
      <c r="O323" s="5"/>
      <c r="S323" s="5"/>
      <c r="T323" s="5"/>
      <c r="Z323" s="5"/>
      <c r="AA323" s="5"/>
      <c r="AC323" s="5"/>
      <c r="BB323" s="1"/>
      <c r="BC323" s="1"/>
      <c r="BD323" s="1"/>
      <c r="BE323" s="1"/>
      <c r="BF323" s="1"/>
    </row>
    <row r="324" spans="15:58" ht="221.45" customHeight="1" x14ac:dyDescent="0.25">
      <c r="O324" s="5"/>
      <c r="S324" s="5"/>
      <c r="T324" s="5"/>
      <c r="Z324" s="5"/>
      <c r="AA324" s="5"/>
      <c r="AC324" s="5"/>
      <c r="BB324" s="1"/>
      <c r="BC324" s="1"/>
      <c r="BD324" s="1"/>
      <c r="BE324" s="1"/>
      <c r="BF324" s="1"/>
    </row>
    <row r="325" spans="15:58" ht="221.45" customHeight="1" x14ac:dyDescent="0.25">
      <c r="O325" s="5"/>
      <c r="S325" s="5"/>
      <c r="T325" s="5"/>
      <c r="Z325" s="5"/>
      <c r="AA325" s="5"/>
      <c r="AC325" s="5"/>
      <c r="BB325" s="1"/>
      <c r="BC325" s="1"/>
      <c r="BD325" s="1"/>
      <c r="BE325" s="1"/>
      <c r="BF325" s="1"/>
    </row>
    <row r="326" spans="15:58" ht="221.45" customHeight="1" x14ac:dyDescent="0.25">
      <c r="O326" s="5"/>
      <c r="S326" s="5"/>
      <c r="T326" s="5"/>
      <c r="Z326" s="5"/>
      <c r="AA326" s="5"/>
      <c r="AC326" s="5"/>
      <c r="BB326" s="1"/>
      <c r="BC326" s="1"/>
      <c r="BD326" s="1"/>
      <c r="BE326" s="1"/>
      <c r="BF326" s="1"/>
    </row>
    <row r="327" spans="15:58" ht="221.45" customHeight="1" x14ac:dyDescent="0.25">
      <c r="O327" s="5"/>
      <c r="S327" s="5"/>
      <c r="T327" s="5"/>
      <c r="Z327" s="5"/>
      <c r="AA327" s="5"/>
      <c r="AC327" s="5"/>
      <c r="BB327" s="1"/>
      <c r="BC327" s="1"/>
      <c r="BD327" s="1"/>
      <c r="BE327" s="1"/>
      <c r="BF327" s="1"/>
    </row>
    <row r="328" spans="15:58" ht="221.45" customHeight="1" x14ac:dyDescent="0.25">
      <c r="O328" s="5"/>
      <c r="S328" s="5"/>
      <c r="T328" s="5"/>
      <c r="Z328" s="5"/>
      <c r="AA328" s="5"/>
      <c r="AC328" s="5"/>
      <c r="BB328" s="1"/>
      <c r="BC328" s="1"/>
      <c r="BD328" s="1"/>
      <c r="BE328" s="1"/>
      <c r="BF328" s="1"/>
    </row>
    <row r="329" spans="15:58" ht="221.45" customHeight="1" x14ac:dyDescent="0.25">
      <c r="O329" s="5"/>
      <c r="S329" s="5"/>
      <c r="T329" s="5"/>
      <c r="Z329" s="5"/>
      <c r="AA329" s="5"/>
      <c r="AC329" s="5"/>
      <c r="BB329" s="1"/>
      <c r="BC329" s="1"/>
      <c r="BD329" s="1"/>
      <c r="BE329" s="1"/>
      <c r="BF329" s="1"/>
    </row>
    <row r="330" spans="15:58" ht="221.45" customHeight="1" x14ac:dyDescent="0.25">
      <c r="O330" s="5"/>
      <c r="S330" s="5"/>
      <c r="T330" s="5"/>
      <c r="Z330" s="5"/>
      <c r="AA330" s="5"/>
      <c r="AC330" s="5"/>
      <c r="BB330" s="1"/>
      <c r="BC330" s="1"/>
      <c r="BD330" s="1"/>
      <c r="BE330" s="1"/>
      <c r="BF330" s="1"/>
    </row>
    <row r="331" spans="15:58" ht="221.45" customHeight="1" x14ac:dyDescent="0.25">
      <c r="O331" s="5"/>
      <c r="S331" s="5"/>
      <c r="T331" s="5"/>
      <c r="Z331" s="5"/>
      <c r="AA331" s="5"/>
      <c r="AC331" s="5"/>
      <c r="BB331" s="1"/>
      <c r="BC331" s="1"/>
      <c r="BD331" s="1"/>
      <c r="BE331" s="1"/>
      <c r="BF331" s="1"/>
    </row>
    <row r="332" spans="15:58" ht="221.45" customHeight="1" x14ac:dyDescent="0.25">
      <c r="O332" s="5"/>
      <c r="S332" s="5"/>
      <c r="T332" s="5"/>
      <c r="Z332" s="5"/>
      <c r="AA332" s="5"/>
      <c r="AC332" s="5"/>
      <c r="BB332" s="1"/>
      <c r="BC332" s="1"/>
      <c r="BD332" s="1"/>
      <c r="BE332" s="1"/>
      <c r="BF332" s="1"/>
    </row>
    <row r="333" spans="15:58" ht="221.45" customHeight="1" x14ac:dyDescent="0.25">
      <c r="O333" s="5"/>
      <c r="S333" s="5"/>
      <c r="T333" s="5"/>
      <c r="Z333" s="5"/>
      <c r="AA333" s="5"/>
      <c r="AC333" s="5"/>
      <c r="BB333" s="1"/>
      <c r="BC333" s="1"/>
      <c r="BD333" s="1"/>
      <c r="BE333" s="1"/>
      <c r="BF333" s="1"/>
    </row>
    <row r="334" spans="15:58" ht="221.45" customHeight="1" x14ac:dyDescent="0.25">
      <c r="O334" s="5"/>
      <c r="S334" s="5"/>
      <c r="T334" s="5"/>
      <c r="Z334" s="5"/>
      <c r="AA334" s="5"/>
      <c r="AC334" s="5"/>
      <c r="BB334" s="1"/>
      <c r="BC334" s="1"/>
      <c r="BD334" s="1"/>
      <c r="BE334" s="1"/>
      <c r="BF334" s="1"/>
    </row>
    <row r="335" spans="15:58" ht="221.45" customHeight="1" x14ac:dyDescent="0.25">
      <c r="O335" s="5"/>
      <c r="S335" s="5"/>
      <c r="T335" s="5"/>
      <c r="Z335" s="5"/>
      <c r="AA335" s="5"/>
      <c r="AC335" s="5"/>
      <c r="BB335" s="1"/>
      <c r="BC335" s="1"/>
      <c r="BD335" s="1"/>
      <c r="BE335" s="1"/>
      <c r="BF335" s="1"/>
    </row>
    <row r="336" spans="15:58" ht="221.45" customHeight="1" x14ac:dyDescent="0.25">
      <c r="O336" s="5"/>
      <c r="S336" s="5"/>
      <c r="T336" s="5"/>
      <c r="Z336" s="5"/>
      <c r="AA336" s="5"/>
      <c r="AC336" s="5"/>
      <c r="BB336" s="1"/>
      <c r="BC336" s="1"/>
      <c r="BD336" s="1"/>
      <c r="BE336" s="1"/>
      <c r="BF336" s="1"/>
    </row>
    <row r="337" spans="15:58" ht="221.45" customHeight="1" x14ac:dyDescent="0.25">
      <c r="O337" s="5"/>
      <c r="S337" s="5"/>
      <c r="T337" s="5"/>
      <c r="Z337" s="5"/>
      <c r="AA337" s="5"/>
      <c r="AC337" s="5"/>
      <c r="BB337" s="1"/>
      <c r="BC337" s="1"/>
      <c r="BD337" s="1"/>
      <c r="BE337" s="1"/>
      <c r="BF337" s="1"/>
    </row>
    <row r="338" spans="15:58" ht="221.45" customHeight="1" x14ac:dyDescent="0.25">
      <c r="O338" s="5"/>
      <c r="S338" s="5"/>
      <c r="T338" s="5"/>
      <c r="Z338" s="5"/>
      <c r="AA338" s="5"/>
      <c r="AC338" s="5"/>
      <c r="BB338" s="1"/>
      <c r="BC338" s="1"/>
      <c r="BD338" s="1"/>
      <c r="BE338" s="1"/>
      <c r="BF338" s="1"/>
    </row>
    <row r="339" spans="15:58" ht="221.45" customHeight="1" x14ac:dyDescent="0.25">
      <c r="O339" s="5"/>
      <c r="S339" s="5"/>
      <c r="T339" s="5"/>
      <c r="Z339" s="5"/>
      <c r="AA339" s="5"/>
      <c r="AC339" s="5"/>
      <c r="BB339" s="1"/>
      <c r="BC339" s="1"/>
      <c r="BD339" s="1"/>
      <c r="BE339" s="1"/>
      <c r="BF339" s="1"/>
    </row>
    <row r="340" spans="15:58" ht="221.45" customHeight="1" x14ac:dyDescent="0.25">
      <c r="O340" s="5"/>
      <c r="S340" s="5"/>
      <c r="T340" s="5"/>
      <c r="Z340" s="5"/>
      <c r="AA340" s="5"/>
      <c r="AC340" s="5"/>
      <c r="BB340" s="1"/>
      <c r="BC340" s="1"/>
      <c r="BD340" s="1"/>
      <c r="BE340" s="1"/>
      <c r="BF340" s="1"/>
    </row>
    <row r="341" spans="15:58" ht="221.45" customHeight="1" x14ac:dyDescent="0.25">
      <c r="O341" s="5"/>
      <c r="S341" s="5"/>
      <c r="T341" s="5"/>
      <c r="Z341" s="5"/>
      <c r="AA341" s="5"/>
      <c r="AC341" s="5"/>
      <c r="BB341" s="1"/>
      <c r="BC341" s="1"/>
      <c r="BD341" s="1"/>
      <c r="BE341" s="1"/>
      <c r="BF341" s="1"/>
    </row>
    <row r="342" spans="15:58" ht="221.45" customHeight="1" x14ac:dyDescent="0.25">
      <c r="O342" s="5"/>
      <c r="S342" s="5"/>
      <c r="T342" s="5"/>
      <c r="Z342" s="5"/>
      <c r="AA342" s="5"/>
      <c r="AC342" s="5"/>
      <c r="BB342" s="1"/>
      <c r="BC342" s="1"/>
      <c r="BD342" s="1"/>
      <c r="BE342" s="1"/>
      <c r="BF342" s="1"/>
    </row>
    <row r="343" spans="15:58" ht="221.45" customHeight="1" x14ac:dyDescent="0.25">
      <c r="O343" s="5"/>
      <c r="S343" s="5"/>
      <c r="T343" s="5"/>
      <c r="Z343" s="5"/>
      <c r="AA343" s="5"/>
      <c r="AC343" s="5"/>
      <c r="BB343" s="1"/>
      <c r="BC343" s="1"/>
      <c r="BD343" s="1"/>
      <c r="BE343" s="1"/>
      <c r="BF343" s="1"/>
    </row>
    <row r="344" spans="15:58" ht="221.45" customHeight="1" x14ac:dyDescent="0.25">
      <c r="O344" s="5"/>
      <c r="S344" s="5"/>
      <c r="T344" s="5"/>
      <c r="Z344" s="5"/>
      <c r="AA344" s="5"/>
      <c r="AC344" s="5"/>
      <c r="BB344" s="1"/>
      <c r="BC344" s="1"/>
      <c r="BD344" s="1"/>
      <c r="BE344" s="1"/>
      <c r="BF344" s="1"/>
    </row>
    <row r="345" spans="15:58" ht="221.45" customHeight="1" x14ac:dyDescent="0.25">
      <c r="O345" s="5"/>
      <c r="S345" s="5"/>
      <c r="T345" s="5"/>
      <c r="Z345" s="5"/>
      <c r="AA345" s="5"/>
      <c r="AC345" s="5"/>
      <c r="BB345" s="1"/>
      <c r="BC345" s="1"/>
      <c r="BD345" s="1"/>
      <c r="BE345" s="1"/>
      <c r="BF345" s="1"/>
    </row>
    <row r="346" spans="15:58" ht="221.45" customHeight="1" x14ac:dyDescent="0.25">
      <c r="O346" s="5"/>
      <c r="S346" s="5"/>
      <c r="T346" s="5"/>
      <c r="Z346" s="5"/>
      <c r="AA346" s="5"/>
      <c r="AC346" s="5"/>
      <c r="BB346" s="1"/>
      <c r="BC346" s="1"/>
      <c r="BD346" s="1"/>
      <c r="BE346" s="1"/>
      <c r="BF346" s="1"/>
    </row>
    <row r="347" spans="15:58" ht="221.45" customHeight="1" x14ac:dyDescent="0.25">
      <c r="O347" s="5"/>
      <c r="S347" s="5"/>
      <c r="T347" s="5"/>
      <c r="Z347" s="5"/>
      <c r="AA347" s="5"/>
      <c r="AC347" s="5"/>
      <c r="BB347" s="1"/>
      <c r="BC347" s="1"/>
      <c r="BD347" s="1"/>
      <c r="BE347" s="1"/>
      <c r="BF347" s="1"/>
    </row>
    <row r="348" spans="15:58" ht="221.45" customHeight="1" x14ac:dyDescent="0.25">
      <c r="O348" s="5"/>
      <c r="S348" s="5"/>
      <c r="T348" s="5"/>
      <c r="Z348" s="5"/>
      <c r="AA348" s="5"/>
      <c r="AC348" s="5"/>
      <c r="BB348" s="1"/>
      <c r="BC348" s="1"/>
      <c r="BD348" s="1"/>
      <c r="BE348" s="1"/>
      <c r="BF348" s="1"/>
    </row>
    <row r="349" spans="15:58" ht="221.45" customHeight="1" x14ac:dyDescent="0.25">
      <c r="O349" s="5"/>
      <c r="S349" s="5"/>
      <c r="T349" s="5"/>
      <c r="Z349" s="5"/>
      <c r="AA349" s="5"/>
      <c r="AC349" s="5"/>
      <c r="BB349" s="1"/>
      <c r="BC349" s="1"/>
      <c r="BD349" s="1"/>
      <c r="BE349" s="1"/>
      <c r="BF349" s="1"/>
    </row>
    <row r="350" spans="15:58" ht="221.45" customHeight="1" x14ac:dyDescent="0.25">
      <c r="O350" s="5"/>
      <c r="S350" s="5"/>
      <c r="T350" s="5"/>
      <c r="Z350" s="5"/>
      <c r="AA350" s="5"/>
      <c r="AC350" s="5"/>
      <c r="BB350" s="1"/>
      <c r="BC350" s="1"/>
      <c r="BD350" s="1"/>
      <c r="BE350" s="1"/>
      <c r="BF350" s="1"/>
    </row>
    <row r="351" spans="15:58" ht="221.45" customHeight="1" x14ac:dyDescent="0.25">
      <c r="O351" s="5"/>
      <c r="S351" s="5"/>
      <c r="T351" s="5"/>
      <c r="Z351" s="5"/>
      <c r="AA351" s="5"/>
      <c r="AC351" s="5"/>
      <c r="BB351" s="1"/>
      <c r="BC351" s="1"/>
      <c r="BD351" s="1"/>
      <c r="BE351" s="1"/>
      <c r="BF351" s="1"/>
    </row>
    <row r="352" spans="15:58" ht="221.45" customHeight="1" x14ac:dyDescent="0.25">
      <c r="O352" s="5"/>
      <c r="S352" s="5"/>
      <c r="T352" s="5"/>
      <c r="Z352" s="5"/>
      <c r="AA352" s="5"/>
      <c r="AC352" s="5"/>
      <c r="BB352" s="1"/>
      <c r="BC352" s="1"/>
      <c r="BD352" s="1"/>
      <c r="BE352" s="1"/>
      <c r="BF352" s="1"/>
    </row>
    <row r="353" spans="15:58" ht="221.45" customHeight="1" x14ac:dyDescent="0.25">
      <c r="O353" s="5"/>
      <c r="S353" s="5"/>
      <c r="T353" s="5"/>
      <c r="Z353" s="5"/>
      <c r="AA353" s="5"/>
      <c r="AC353" s="5"/>
      <c r="BB353" s="1"/>
      <c r="BC353" s="1"/>
      <c r="BD353" s="1"/>
      <c r="BE353" s="1"/>
      <c r="BF353" s="1"/>
    </row>
    <row r="354" spans="15:58" ht="221.45" customHeight="1" x14ac:dyDescent="0.25">
      <c r="O354" s="5"/>
      <c r="S354" s="5"/>
      <c r="T354" s="5"/>
      <c r="Z354" s="5"/>
      <c r="AA354" s="5"/>
      <c r="AC354" s="5"/>
      <c r="BB354" s="1"/>
      <c r="BC354" s="1"/>
      <c r="BD354" s="1"/>
      <c r="BE354" s="1"/>
      <c r="BF354" s="1"/>
    </row>
    <row r="355" spans="15:58" ht="221.45" customHeight="1" x14ac:dyDescent="0.25">
      <c r="O355" s="5"/>
      <c r="S355" s="5"/>
      <c r="T355" s="5"/>
      <c r="Z355" s="5"/>
      <c r="AA355" s="5"/>
      <c r="AC355" s="5"/>
      <c r="BB355" s="1"/>
      <c r="BC355" s="1"/>
      <c r="BD355" s="1"/>
      <c r="BE355" s="1"/>
      <c r="BF355" s="1"/>
    </row>
    <row r="356" spans="15:58" ht="221.45" customHeight="1" x14ac:dyDescent="0.25">
      <c r="O356" s="5"/>
      <c r="S356" s="5"/>
      <c r="T356" s="5"/>
      <c r="Z356" s="5"/>
      <c r="AA356" s="5"/>
      <c r="AC356" s="5"/>
      <c r="BB356" s="1"/>
      <c r="BC356" s="1"/>
      <c r="BD356" s="1"/>
      <c r="BE356" s="1"/>
      <c r="BF356" s="1"/>
    </row>
    <row r="357" spans="15:58" ht="221.45" customHeight="1" x14ac:dyDescent="0.25">
      <c r="O357" s="5"/>
      <c r="S357" s="5"/>
      <c r="T357" s="5"/>
      <c r="Z357" s="5"/>
      <c r="AA357" s="5"/>
      <c r="AC357" s="5"/>
      <c r="BB357" s="1"/>
      <c r="BC357" s="1"/>
      <c r="BD357" s="1"/>
      <c r="BE357" s="1"/>
      <c r="BF357" s="1"/>
    </row>
    <row r="358" spans="15:58" ht="221.45" customHeight="1" x14ac:dyDescent="0.25">
      <c r="O358" s="5"/>
      <c r="S358" s="5"/>
      <c r="T358" s="5"/>
      <c r="Z358" s="5"/>
      <c r="AA358" s="5"/>
      <c r="AC358" s="5"/>
      <c r="BB358" s="1"/>
      <c r="BC358" s="1"/>
      <c r="BD358" s="1"/>
      <c r="BE358" s="1"/>
      <c r="BF358" s="1"/>
    </row>
    <row r="359" spans="15:58" ht="221.45" customHeight="1" x14ac:dyDescent="0.25">
      <c r="O359" s="5"/>
      <c r="S359" s="5"/>
      <c r="T359" s="5"/>
      <c r="Z359" s="5"/>
      <c r="AA359" s="5"/>
      <c r="AC359" s="5"/>
      <c r="BB359" s="1"/>
      <c r="BC359" s="1"/>
      <c r="BD359" s="1"/>
      <c r="BE359" s="1"/>
      <c r="BF359" s="1"/>
    </row>
    <row r="360" spans="15:58" ht="221.45" customHeight="1" x14ac:dyDescent="0.25">
      <c r="O360" s="5"/>
      <c r="S360" s="5"/>
      <c r="T360" s="5"/>
      <c r="Z360" s="5"/>
      <c r="AA360" s="5"/>
      <c r="AC360" s="5"/>
      <c r="BB360" s="1"/>
      <c r="BC360" s="1"/>
      <c r="BD360" s="1"/>
      <c r="BE360" s="1"/>
      <c r="BF360" s="1"/>
    </row>
    <row r="361" spans="15:58" ht="221.45" customHeight="1" x14ac:dyDescent="0.25">
      <c r="O361" s="5"/>
      <c r="S361" s="5"/>
      <c r="T361" s="5"/>
      <c r="Z361" s="5"/>
      <c r="AA361" s="5"/>
      <c r="AC361" s="5"/>
      <c r="BB361" s="1"/>
      <c r="BC361" s="1"/>
      <c r="BD361" s="1"/>
      <c r="BE361" s="1"/>
      <c r="BF361" s="1"/>
    </row>
    <row r="362" spans="15:58" ht="221.45" customHeight="1" x14ac:dyDescent="0.25">
      <c r="O362" s="5"/>
      <c r="S362" s="5"/>
      <c r="T362" s="5"/>
      <c r="Z362" s="5"/>
      <c r="AA362" s="5"/>
      <c r="AC362" s="5"/>
      <c r="BB362" s="1"/>
      <c r="BC362" s="1"/>
      <c r="BD362" s="1"/>
      <c r="BE362" s="1"/>
      <c r="BF362" s="1"/>
    </row>
    <row r="363" spans="15:58" ht="221.45" customHeight="1" x14ac:dyDescent="0.25">
      <c r="O363" s="5"/>
      <c r="S363" s="5"/>
      <c r="T363" s="5"/>
      <c r="Z363" s="5"/>
      <c r="AA363" s="5"/>
      <c r="AC363" s="5"/>
      <c r="BB363" s="1"/>
      <c r="BC363" s="1"/>
      <c r="BD363" s="1"/>
      <c r="BE363" s="1"/>
      <c r="BF363" s="1"/>
    </row>
    <row r="364" spans="15:58" ht="221.45" customHeight="1" x14ac:dyDescent="0.25">
      <c r="O364" s="5"/>
      <c r="S364" s="5"/>
      <c r="T364" s="5"/>
      <c r="Z364" s="5"/>
      <c r="AA364" s="5"/>
      <c r="AC364" s="5"/>
      <c r="BB364" s="1"/>
      <c r="BC364" s="1"/>
      <c r="BD364" s="1"/>
      <c r="BE364" s="1"/>
      <c r="BF364" s="1"/>
    </row>
    <row r="365" spans="15:58" ht="221.45" customHeight="1" x14ac:dyDescent="0.25">
      <c r="O365" s="5"/>
      <c r="S365" s="5"/>
      <c r="T365" s="5"/>
      <c r="Z365" s="5"/>
      <c r="AA365" s="5"/>
      <c r="AC365" s="5"/>
      <c r="BB365" s="1"/>
      <c r="BC365" s="1"/>
      <c r="BD365" s="1"/>
      <c r="BE365" s="1"/>
      <c r="BF365" s="1"/>
    </row>
    <row r="366" spans="15:58" ht="221.45" customHeight="1" x14ac:dyDescent="0.25">
      <c r="O366" s="5"/>
      <c r="S366" s="5"/>
      <c r="T366" s="5"/>
      <c r="Z366" s="5"/>
      <c r="AA366" s="5"/>
      <c r="AC366" s="5"/>
      <c r="BB366" s="1"/>
      <c r="BC366" s="1"/>
      <c r="BD366" s="1"/>
      <c r="BE366" s="1"/>
      <c r="BF366" s="1"/>
    </row>
    <row r="367" spans="15:58" ht="221.45" customHeight="1" x14ac:dyDescent="0.25">
      <c r="O367" s="5"/>
      <c r="S367" s="5"/>
      <c r="T367" s="5"/>
      <c r="Z367" s="5"/>
      <c r="AA367" s="5"/>
      <c r="AC367" s="5"/>
      <c r="BB367" s="1"/>
      <c r="BC367" s="1"/>
      <c r="BD367" s="1"/>
      <c r="BE367" s="1"/>
      <c r="BF367" s="1"/>
    </row>
    <row r="368" spans="15:58" ht="221.45" customHeight="1" x14ac:dyDescent="0.25">
      <c r="O368" s="5"/>
      <c r="S368" s="5"/>
      <c r="T368" s="5"/>
      <c r="Z368" s="5"/>
      <c r="AA368" s="5"/>
      <c r="AC368" s="5"/>
      <c r="BB368" s="1"/>
      <c r="BC368" s="1"/>
      <c r="BD368" s="1"/>
      <c r="BE368" s="1"/>
      <c r="BF368" s="1"/>
    </row>
    <row r="369" spans="15:58" ht="221.45" customHeight="1" x14ac:dyDescent="0.25">
      <c r="O369" s="5"/>
      <c r="S369" s="5"/>
      <c r="T369" s="5"/>
      <c r="Z369" s="5"/>
      <c r="AA369" s="5"/>
      <c r="AC369" s="5"/>
      <c r="BB369" s="1"/>
      <c r="BC369" s="1"/>
      <c r="BD369" s="1"/>
      <c r="BE369" s="1"/>
      <c r="BF369" s="1"/>
    </row>
    <row r="370" spans="15:58" ht="221.45" customHeight="1" x14ac:dyDescent="0.25">
      <c r="O370" s="5"/>
      <c r="S370" s="5"/>
      <c r="T370" s="5"/>
      <c r="Z370" s="5"/>
      <c r="AA370" s="5"/>
      <c r="AC370" s="5"/>
      <c r="BB370" s="1"/>
      <c r="BC370" s="1"/>
      <c r="BD370" s="1"/>
      <c r="BE370" s="1"/>
      <c r="BF370" s="1"/>
    </row>
    <row r="371" spans="15:58" ht="221.45" customHeight="1" x14ac:dyDescent="0.25">
      <c r="O371" s="5"/>
      <c r="S371" s="5"/>
      <c r="T371" s="5"/>
      <c r="Z371" s="5"/>
      <c r="AA371" s="5"/>
      <c r="AC371" s="5"/>
      <c r="BB371" s="1"/>
      <c r="BC371" s="1"/>
      <c r="BD371" s="1"/>
      <c r="BE371" s="1"/>
      <c r="BF371" s="1"/>
    </row>
    <row r="372" spans="15:58" ht="221.45" customHeight="1" x14ac:dyDescent="0.25">
      <c r="O372" s="5"/>
      <c r="S372" s="5"/>
      <c r="T372" s="5"/>
      <c r="Z372" s="5"/>
      <c r="AA372" s="5"/>
      <c r="AC372" s="5"/>
      <c r="BB372" s="1"/>
      <c r="BC372" s="1"/>
      <c r="BD372" s="1"/>
      <c r="BE372" s="1"/>
      <c r="BF372" s="1"/>
    </row>
    <row r="373" spans="15:58" ht="221.45" customHeight="1" x14ac:dyDescent="0.25">
      <c r="O373" s="5"/>
      <c r="S373" s="5"/>
      <c r="T373" s="5"/>
      <c r="Z373" s="5"/>
      <c r="AA373" s="5"/>
      <c r="AC373" s="5"/>
      <c r="BB373" s="1"/>
      <c r="BC373" s="1"/>
      <c r="BD373" s="1"/>
      <c r="BE373" s="1"/>
      <c r="BF373" s="1"/>
    </row>
    <row r="374" spans="15:58" ht="221.45" customHeight="1" x14ac:dyDescent="0.25">
      <c r="O374" s="5"/>
      <c r="S374" s="5"/>
      <c r="T374" s="5"/>
      <c r="Z374" s="5"/>
      <c r="AA374" s="5"/>
      <c r="AC374" s="5"/>
      <c r="BB374" s="1"/>
      <c r="BC374" s="1"/>
      <c r="BD374" s="1"/>
      <c r="BE374" s="1"/>
      <c r="BF374" s="1"/>
    </row>
    <row r="375" spans="15:58" ht="221.45" customHeight="1" x14ac:dyDescent="0.25">
      <c r="O375" s="5"/>
      <c r="S375" s="5"/>
      <c r="T375" s="5"/>
      <c r="Z375" s="5"/>
      <c r="AA375" s="5"/>
      <c r="AC375" s="5"/>
      <c r="BB375" s="1"/>
      <c r="BC375" s="1"/>
      <c r="BD375" s="1"/>
      <c r="BE375" s="1"/>
      <c r="BF375" s="1"/>
    </row>
    <row r="376" spans="15:58" ht="221.45" customHeight="1" x14ac:dyDescent="0.25">
      <c r="O376" s="5"/>
      <c r="S376" s="5"/>
      <c r="T376" s="5"/>
      <c r="Z376" s="5"/>
      <c r="AA376" s="5"/>
      <c r="AC376" s="5"/>
      <c r="BB376" s="1"/>
      <c r="BC376" s="1"/>
      <c r="BD376" s="1"/>
      <c r="BE376" s="1"/>
      <c r="BF376" s="1"/>
    </row>
    <row r="377" spans="15:58" ht="221.45" customHeight="1" x14ac:dyDescent="0.25">
      <c r="O377" s="5"/>
      <c r="S377" s="5"/>
      <c r="T377" s="5"/>
      <c r="Z377" s="5"/>
      <c r="AA377" s="5"/>
      <c r="AC377" s="5"/>
      <c r="BB377" s="1"/>
      <c r="BC377" s="1"/>
      <c r="BD377" s="1"/>
      <c r="BE377" s="1"/>
      <c r="BF377" s="1"/>
    </row>
    <row r="378" spans="15:58" ht="221.45" customHeight="1" x14ac:dyDescent="0.25">
      <c r="O378" s="5"/>
      <c r="S378" s="5"/>
      <c r="T378" s="5"/>
      <c r="Z378" s="5"/>
      <c r="AA378" s="5"/>
      <c r="AC378" s="5"/>
      <c r="BB378" s="1"/>
      <c r="BC378" s="1"/>
      <c r="BD378" s="1"/>
      <c r="BE378" s="1"/>
      <c r="BF378" s="1"/>
    </row>
    <row r="379" spans="15:58" ht="221.45" customHeight="1" x14ac:dyDescent="0.25">
      <c r="O379" s="5"/>
      <c r="S379" s="5"/>
      <c r="T379" s="5"/>
      <c r="Z379" s="5"/>
      <c r="AA379" s="5"/>
      <c r="AC379" s="5"/>
      <c r="BB379" s="1"/>
      <c r="BC379" s="1"/>
      <c r="BD379" s="1"/>
      <c r="BE379" s="1"/>
      <c r="BF379" s="1"/>
    </row>
    <row r="380" spans="15:58" ht="221.45" customHeight="1" x14ac:dyDescent="0.25">
      <c r="O380" s="5"/>
      <c r="S380" s="5"/>
      <c r="T380" s="5"/>
      <c r="Z380" s="5"/>
      <c r="AA380" s="5"/>
      <c r="AC380" s="5"/>
      <c r="BB380" s="1"/>
      <c r="BC380" s="1"/>
      <c r="BD380" s="1"/>
      <c r="BE380" s="1"/>
      <c r="BF380" s="1"/>
    </row>
    <row r="381" spans="15:58" ht="221.45" customHeight="1" x14ac:dyDescent="0.25">
      <c r="O381" s="5"/>
      <c r="S381" s="5"/>
      <c r="T381" s="5"/>
      <c r="Z381" s="5"/>
      <c r="AA381" s="5"/>
      <c r="AC381" s="5"/>
      <c r="BB381" s="1"/>
      <c r="BC381" s="1"/>
      <c r="BD381" s="1"/>
      <c r="BE381" s="1"/>
      <c r="BF381" s="1"/>
    </row>
    <row r="382" spans="15:58" ht="221.45" customHeight="1" x14ac:dyDescent="0.25">
      <c r="O382" s="5"/>
      <c r="S382" s="5"/>
      <c r="T382" s="5"/>
      <c r="Z382" s="5"/>
      <c r="AA382" s="5"/>
      <c r="AC382" s="5"/>
      <c r="BB382" s="1"/>
      <c r="BC382" s="1"/>
      <c r="BD382" s="1"/>
      <c r="BE382" s="1"/>
      <c r="BF382" s="1"/>
    </row>
    <row r="383" spans="15:58" ht="221.45" customHeight="1" x14ac:dyDescent="0.25">
      <c r="O383" s="5"/>
      <c r="S383" s="5"/>
      <c r="T383" s="5"/>
      <c r="Z383" s="5"/>
      <c r="AA383" s="5"/>
      <c r="AC383" s="5"/>
      <c r="BB383" s="1"/>
      <c r="BC383" s="1"/>
      <c r="BD383" s="1"/>
      <c r="BE383" s="1"/>
      <c r="BF383" s="1"/>
    </row>
    <row r="384" spans="15:58" ht="221.45" customHeight="1" x14ac:dyDescent="0.25">
      <c r="O384" s="5"/>
      <c r="S384" s="5"/>
      <c r="T384" s="5"/>
      <c r="Z384" s="5"/>
      <c r="AA384" s="5"/>
      <c r="AC384" s="5"/>
      <c r="BB384" s="1"/>
      <c r="BC384" s="1"/>
      <c r="BD384" s="1"/>
      <c r="BE384" s="1"/>
      <c r="BF384" s="1"/>
    </row>
    <row r="385" spans="15:58" ht="221.45" customHeight="1" x14ac:dyDescent="0.25">
      <c r="O385" s="5"/>
      <c r="S385" s="5"/>
      <c r="T385" s="5"/>
      <c r="Z385" s="5"/>
      <c r="AA385" s="5"/>
      <c r="AC385" s="5"/>
      <c r="BB385" s="1"/>
      <c r="BC385" s="1"/>
      <c r="BD385" s="1"/>
      <c r="BE385" s="1"/>
      <c r="BF385" s="1"/>
    </row>
    <row r="386" spans="15:58" ht="221.45" customHeight="1" x14ac:dyDescent="0.25">
      <c r="O386" s="5"/>
      <c r="S386" s="5"/>
      <c r="T386" s="5"/>
      <c r="Z386" s="5"/>
      <c r="AA386" s="5"/>
      <c r="AC386" s="5"/>
      <c r="BB386" s="1"/>
      <c r="BC386" s="1"/>
      <c r="BD386" s="1"/>
      <c r="BE386" s="1"/>
      <c r="BF386" s="1"/>
    </row>
    <row r="387" spans="15:58" ht="221.45" customHeight="1" x14ac:dyDescent="0.25">
      <c r="O387" s="5"/>
      <c r="S387" s="5"/>
      <c r="T387" s="5"/>
      <c r="Z387" s="5"/>
      <c r="AA387" s="5"/>
      <c r="AC387" s="5"/>
      <c r="BB387" s="1"/>
      <c r="BC387" s="1"/>
      <c r="BD387" s="1"/>
      <c r="BE387" s="1"/>
      <c r="BF387" s="1"/>
    </row>
    <row r="388" spans="15:58" ht="221.45" customHeight="1" x14ac:dyDescent="0.25">
      <c r="O388" s="5"/>
      <c r="S388" s="5"/>
      <c r="T388" s="5"/>
      <c r="Z388" s="5"/>
      <c r="AA388" s="5"/>
      <c r="AC388" s="5"/>
      <c r="BB388" s="1"/>
      <c r="BC388" s="1"/>
      <c r="BD388" s="1"/>
      <c r="BE388" s="1"/>
      <c r="BF388" s="1"/>
    </row>
    <row r="389" spans="15:58" ht="221.45" customHeight="1" x14ac:dyDescent="0.25">
      <c r="O389" s="5"/>
      <c r="S389" s="5"/>
      <c r="T389" s="5"/>
      <c r="Z389" s="5"/>
      <c r="AA389" s="5"/>
      <c r="AC389" s="5"/>
      <c r="BB389" s="1"/>
      <c r="BC389" s="1"/>
      <c r="BD389" s="1"/>
      <c r="BE389" s="1"/>
      <c r="BF389" s="1"/>
    </row>
    <row r="390" spans="15:58" ht="221.45" customHeight="1" x14ac:dyDescent="0.25">
      <c r="O390" s="5"/>
      <c r="S390" s="5"/>
      <c r="T390" s="5"/>
      <c r="Z390" s="5"/>
      <c r="AA390" s="5"/>
      <c r="AC390" s="5"/>
      <c r="BB390" s="1"/>
      <c r="BC390" s="1"/>
      <c r="BD390" s="1"/>
      <c r="BE390" s="1"/>
      <c r="BF390" s="1"/>
    </row>
    <row r="391" spans="15:58" ht="221.45" customHeight="1" x14ac:dyDescent="0.25">
      <c r="O391" s="5"/>
      <c r="S391" s="5"/>
      <c r="T391" s="5"/>
      <c r="Z391" s="5"/>
      <c r="AA391" s="5"/>
      <c r="AC391" s="5"/>
      <c r="BB391" s="1"/>
      <c r="BC391" s="1"/>
      <c r="BD391" s="1"/>
      <c r="BE391" s="1"/>
      <c r="BF391" s="1"/>
    </row>
    <row r="392" spans="15:58" ht="221.45" customHeight="1" x14ac:dyDescent="0.25">
      <c r="O392" s="5"/>
      <c r="S392" s="5"/>
      <c r="T392" s="5"/>
      <c r="Z392" s="5"/>
      <c r="AA392" s="5"/>
      <c r="AC392" s="5"/>
      <c r="BB392" s="1"/>
      <c r="BC392" s="1"/>
      <c r="BD392" s="1"/>
      <c r="BE392" s="1"/>
      <c r="BF392" s="1"/>
    </row>
    <row r="393" spans="15:58" ht="221.45" customHeight="1" x14ac:dyDescent="0.25">
      <c r="O393" s="5"/>
      <c r="S393" s="5"/>
      <c r="T393" s="5"/>
      <c r="Z393" s="5"/>
      <c r="AA393" s="5"/>
      <c r="AC393" s="5"/>
      <c r="BB393" s="1"/>
      <c r="BC393" s="1"/>
      <c r="BD393" s="1"/>
      <c r="BE393" s="1"/>
      <c r="BF393" s="1"/>
    </row>
    <row r="394" spans="15:58" ht="221.45" customHeight="1" x14ac:dyDescent="0.25">
      <c r="O394" s="5"/>
      <c r="S394" s="5"/>
      <c r="T394" s="5"/>
      <c r="Z394" s="5"/>
      <c r="AA394" s="5"/>
      <c r="AC394" s="5"/>
      <c r="BB394" s="1"/>
      <c r="BC394" s="1"/>
      <c r="BD394" s="1"/>
      <c r="BE394" s="1"/>
      <c r="BF394" s="1"/>
    </row>
    <row r="395" spans="15:58" ht="221.45" customHeight="1" x14ac:dyDescent="0.25">
      <c r="O395" s="5"/>
      <c r="S395" s="5"/>
      <c r="T395" s="5"/>
      <c r="Z395" s="5"/>
      <c r="AA395" s="5"/>
      <c r="AC395" s="5"/>
      <c r="BB395" s="1"/>
      <c r="BC395" s="1"/>
      <c r="BD395" s="1"/>
      <c r="BE395" s="1"/>
      <c r="BF395" s="1"/>
    </row>
    <row r="396" spans="15:58" ht="221.45" customHeight="1" x14ac:dyDescent="0.25">
      <c r="O396" s="5"/>
      <c r="S396" s="5"/>
      <c r="T396" s="5"/>
      <c r="Z396" s="5"/>
      <c r="AA396" s="5"/>
      <c r="AC396" s="5"/>
      <c r="BB396" s="1"/>
      <c r="BC396" s="1"/>
      <c r="BD396" s="1"/>
      <c r="BE396" s="1"/>
      <c r="BF396" s="1"/>
    </row>
    <row r="397" spans="15:58" ht="221.45" customHeight="1" x14ac:dyDescent="0.25">
      <c r="O397" s="5"/>
      <c r="S397" s="5"/>
      <c r="T397" s="5"/>
      <c r="Z397" s="5"/>
      <c r="AA397" s="5"/>
      <c r="AC397" s="5"/>
      <c r="BB397" s="1"/>
      <c r="BC397" s="1"/>
      <c r="BD397" s="1"/>
      <c r="BE397" s="1"/>
      <c r="BF397" s="1"/>
    </row>
    <row r="398" spans="15:58" ht="221.45" customHeight="1" x14ac:dyDescent="0.25">
      <c r="O398" s="5"/>
      <c r="S398" s="5"/>
      <c r="T398" s="5"/>
      <c r="Z398" s="5"/>
      <c r="AA398" s="5"/>
      <c r="AC398" s="5"/>
      <c r="BB398" s="1"/>
      <c r="BC398" s="1"/>
      <c r="BD398" s="1"/>
      <c r="BE398" s="1"/>
      <c r="BF398" s="1"/>
    </row>
    <row r="399" spans="15:58" ht="221.45" customHeight="1" x14ac:dyDescent="0.25">
      <c r="O399" s="5"/>
      <c r="S399" s="5"/>
      <c r="T399" s="5"/>
      <c r="Z399" s="5"/>
      <c r="AA399" s="5"/>
      <c r="AC399" s="5"/>
      <c r="BB399" s="1"/>
      <c r="BC399" s="1"/>
      <c r="BD399" s="1"/>
      <c r="BE399" s="1"/>
      <c r="BF399" s="1"/>
    </row>
    <row r="400" spans="15:58" ht="221.45" customHeight="1" x14ac:dyDescent="0.25">
      <c r="O400" s="5"/>
      <c r="S400" s="5"/>
      <c r="T400" s="5"/>
      <c r="Z400" s="5"/>
      <c r="AA400" s="5"/>
      <c r="AC400" s="5"/>
      <c r="BB400" s="1"/>
      <c r="BC400" s="1"/>
      <c r="BD400" s="1"/>
      <c r="BE400" s="1"/>
      <c r="BF400" s="1"/>
    </row>
    <row r="401" spans="15:58" ht="221.45" customHeight="1" x14ac:dyDescent="0.25">
      <c r="O401" s="5"/>
      <c r="S401" s="5"/>
      <c r="T401" s="5"/>
      <c r="Z401" s="5"/>
      <c r="AA401" s="5"/>
      <c r="AC401" s="5"/>
      <c r="BB401" s="1"/>
      <c r="BC401" s="1"/>
      <c r="BD401" s="1"/>
      <c r="BE401" s="1"/>
      <c r="BF401" s="1"/>
    </row>
    <row r="402" spans="15:58" ht="221.45" customHeight="1" x14ac:dyDescent="0.25">
      <c r="O402" s="5"/>
      <c r="S402" s="5"/>
      <c r="T402" s="5"/>
      <c r="Z402" s="5"/>
      <c r="AA402" s="5"/>
      <c r="AC402" s="5"/>
      <c r="BB402" s="1"/>
      <c r="BC402" s="1"/>
      <c r="BD402" s="1"/>
      <c r="BE402" s="1"/>
      <c r="BF402" s="1"/>
    </row>
    <row r="403" spans="15:58" ht="221.45" customHeight="1" x14ac:dyDescent="0.25">
      <c r="O403" s="5"/>
      <c r="S403" s="5"/>
      <c r="T403" s="5"/>
      <c r="Z403" s="5"/>
      <c r="AA403" s="5"/>
      <c r="AC403" s="5"/>
      <c r="BB403" s="1"/>
      <c r="BC403" s="1"/>
      <c r="BD403" s="1"/>
      <c r="BE403" s="1"/>
      <c r="BF403" s="1"/>
    </row>
    <row r="404" spans="15:58" ht="221.45" customHeight="1" x14ac:dyDescent="0.25">
      <c r="O404" s="5"/>
      <c r="S404" s="5"/>
      <c r="T404" s="5"/>
      <c r="Z404" s="5"/>
      <c r="AA404" s="5"/>
      <c r="AC404" s="5"/>
      <c r="BB404" s="1"/>
      <c r="BC404" s="1"/>
      <c r="BD404" s="1"/>
      <c r="BE404" s="1"/>
      <c r="BF404" s="1"/>
    </row>
    <row r="405" spans="15:58" ht="221.45" customHeight="1" x14ac:dyDescent="0.25">
      <c r="O405" s="5"/>
      <c r="S405" s="5"/>
      <c r="T405" s="5"/>
      <c r="Z405" s="5"/>
      <c r="AA405" s="5"/>
      <c r="AC405" s="5"/>
      <c r="BB405" s="1"/>
      <c r="BC405" s="1"/>
      <c r="BD405" s="1"/>
      <c r="BE405" s="1"/>
      <c r="BF405" s="1"/>
    </row>
    <row r="406" spans="15:58" ht="221.45" customHeight="1" x14ac:dyDescent="0.25">
      <c r="O406" s="5"/>
      <c r="S406" s="5"/>
      <c r="T406" s="5"/>
      <c r="Z406" s="5"/>
      <c r="AA406" s="5"/>
      <c r="AC406" s="5"/>
      <c r="BB406" s="1"/>
      <c r="BC406" s="1"/>
      <c r="BD406" s="1"/>
      <c r="BE406" s="1"/>
      <c r="BF406" s="1"/>
    </row>
    <row r="407" spans="15:58" ht="221.45" customHeight="1" x14ac:dyDescent="0.25">
      <c r="O407" s="5"/>
      <c r="S407" s="5"/>
      <c r="T407" s="5"/>
      <c r="Z407" s="5"/>
      <c r="AA407" s="5"/>
      <c r="AC407" s="5"/>
      <c r="BB407" s="1"/>
      <c r="BC407" s="1"/>
      <c r="BD407" s="1"/>
      <c r="BE407" s="1"/>
      <c r="BF407" s="1"/>
    </row>
    <row r="408" spans="15:58" ht="221.45" customHeight="1" x14ac:dyDescent="0.25">
      <c r="O408" s="5"/>
      <c r="S408" s="5"/>
      <c r="T408" s="5"/>
      <c r="Z408" s="5"/>
      <c r="AA408" s="5"/>
      <c r="AC408" s="5"/>
      <c r="BB408" s="1"/>
      <c r="BC408" s="1"/>
      <c r="BD408" s="1"/>
      <c r="BE408" s="1"/>
      <c r="BF408" s="1"/>
    </row>
    <row r="409" spans="15:58" ht="221.45" customHeight="1" x14ac:dyDescent="0.25">
      <c r="O409" s="5"/>
      <c r="S409" s="5"/>
      <c r="T409" s="5"/>
      <c r="Z409" s="5"/>
      <c r="AA409" s="5"/>
      <c r="AC409" s="5"/>
      <c r="BB409" s="1"/>
      <c r="BC409" s="1"/>
      <c r="BD409" s="1"/>
      <c r="BE409" s="1"/>
      <c r="BF409" s="1"/>
    </row>
    <row r="410" spans="15:58" ht="221.45" customHeight="1" x14ac:dyDescent="0.25">
      <c r="O410" s="5"/>
      <c r="S410" s="5"/>
      <c r="T410" s="5"/>
      <c r="Z410" s="5"/>
      <c r="AA410" s="5"/>
      <c r="AC410" s="5"/>
      <c r="BB410" s="1"/>
      <c r="BC410" s="1"/>
      <c r="BD410" s="1"/>
      <c r="BE410" s="1"/>
      <c r="BF410" s="1"/>
    </row>
    <row r="411" spans="15:58" ht="221.45" customHeight="1" x14ac:dyDescent="0.25">
      <c r="O411" s="5"/>
      <c r="S411" s="5"/>
      <c r="T411" s="5"/>
      <c r="Z411" s="5"/>
      <c r="AA411" s="5"/>
      <c r="AC411" s="5"/>
      <c r="BB411" s="1"/>
      <c r="BC411" s="1"/>
      <c r="BD411" s="1"/>
      <c r="BE411" s="1"/>
      <c r="BF411" s="1"/>
    </row>
    <row r="412" spans="15:58" ht="221.45" customHeight="1" x14ac:dyDescent="0.25">
      <c r="O412" s="5"/>
      <c r="S412" s="5"/>
      <c r="T412" s="5"/>
      <c r="Z412" s="5"/>
      <c r="AA412" s="5"/>
      <c r="AC412" s="5"/>
      <c r="BB412" s="1"/>
      <c r="BC412" s="1"/>
      <c r="BD412" s="1"/>
      <c r="BE412" s="1"/>
      <c r="BF412" s="1"/>
    </row>
    <row r="413" spans="15:58" ht="221.45" customHeight="1" x14ac:dyDescent="0.25">
      <c r="O413" s="5"/>
      <c r="S413" s="5"/>
      <c r="T413" s="5"/>
      <c r="Z413" s="5"/>
      <c r="AA413" s="5"/>
      <c r="AC413" s="5"/>
      <c r="BB413" s="1"/>
      <c r="BC413" s="1"/>
      <c r="BD413" s="1"/>
      <c r="BE413" s="1"/>
      <c r="BF413" s="1"/>
    </row>
    <row r="414" spans="15:58" ht="221.45" customHeight="1" x14ac:dyDescent="0.25">
      <c r="O414" s="5"/>
      <c r="S414" s="5"/>
      <c r="T414" s="5"/>
      <c r="Z414" s="5"/>
      <c r="AA414" s="5"/>
      <c r="AC414" s="5"/>
      <c r="BB414" s="1"/>
      <c r="BC414" s="1"/>
      <c r="BD414" s="1"/>
      <c r="BE414" s="1"/>
      <c r="BF414" s="1"/>
    </row>
    <row r="415" spans="15:58" ht="221.45" customHeight="1" x14ac:dyDescent="0.25">
      <c r="O415" s="5"/>
      <c r="S415" s="5"/>
      <c r="T415" s="5"/>
      <c r="Z415" s="5"/>
      <c r="AA415" s="5"/>
      <c r="AC415" s="5"/>
      <c r="BB415" s="1"/>
      <c r="BC415" s="1"/>
      <c r="BD415" s="1"/>
      <c r="BE415" s="1"/>
      <c r="BF415" s="1"/>
    </row>
    <row r="416" spans="15:58" ht="221.45" customHeight="1" x14ac:dyDescent="0.25">
      <c r="O416" s="5"/>
      <c r="S416" s="5"/>
      <c r="T416" s="5"/>
      <c r="Z416" s="5"/>
      <c r="AA416" s="5"/>
      <c r="AC416" s="5"/>
      <c r="BB416" s="1"/>
      <c r="BC416" s="1"/>
      <c r="BD416" s="1"/>
      <c r="BE416" s="1"/>
      <c r="BF416" s="1"/>
    </row>
    <row r="417" spans="15:58" ht="221.45" customHeight="1" x14ac:dyDescent="0.25">
      <c r="O417" s="5"/>
      <c r="S417" s="5"/>
      <c r="T417" s="5"/>
      <c r="Z417" s="5"/>
      <c r="AA417" s="5"/>
      <c r="AC417" s="5"/>
      <c r="BB417" s="1"/>
      <c r="BC417" s="1"/>
      <c r="BD417" s="1"/>
      <c r="BE417" s="1"/>
      <c r="BF417" s="1"/>
    </row>
    <row r="418" spans="15:58" ht="221.45" customHeight="1" x14ac:dyDescent="0.25">
      <c r="O418" s="5"/>
      <c r="S418" s="5"/>
      <c r="T418" s="5"/>
      <c r="Z418" s="5"/>
      <c r="AA418" s="5"/>
      <c r="AC418" s="5"/>
      <c r="BB418" s="1"/>
      <c r="BC418" s="1"/>
      <c r="BD418" s="1"/>
      <c r="BE418" s="1"/>
      <c r="BF418" s="1"/>
    </row>
    <row r="419" spans="15:58" ht="221.45" customHeight="1" x14ac:dyDescent="0.25">
      <c r="O419" s="5"/>
      <c r="S419" s="5"/>
      <c r="T419" s="5"/>
      <c r="Z419" s="5"/>
      <c r="AA419" s="5"/>
      <c r="AC419" s="5"/>
      <c r="BB419" s="1"/>
      <c r="BC419" s="1"/>
      <c r="BD419" s="1"/>
      <c r="BE419" s="1"/>
      <c r="BF419" s="1"/>
    </row>
    <row r="420" spans="15:58" ht="221.45" customHeight="1" x14ac:dyDescent="0.25">
      <c r="O420" s="5"/>
      <c r="S420" s="5"/>
      <c r="T420" s="5"/>
      <c r="Z420" s="5"/>
      <c r="AA420" s="5"/>
      <c r="AC420" s="5"/>
      <c r="BB420" s="1"/>
      <c r="BC420" s="1"/>
      <c r="BD420" s="1"/>
      <c r="BE420" s="1"/>
      <c r="BF420" s="1"/>
    </row>
    <row r="421" spans="15:58" ht="221.45" customHeight="1" x14ac:dyDescent="0.25">
      <c r="O421" s="5"/>
      <c r="S421" s="5"/>
      <c r="T421" s="5"/>
      <c r="Z421" s="5"/>
      <c r="AA421" s="5"/>
      <c r="AC421" s="5"/>
      <c r="BB421" s="1"/>
      <c r="BC421" s="1"/>
      <c r="BD421" s="1"/>
      <c r="BE421" s="1"/>
      <c r="BF421" s="1"/>
    </row>
    <row r="422" spans="15:58" ht="221.45" customHeight="1" x14ac:dyDescent="0.25">
      <c r="O422" s="5"/>
      <c r="S422" s="5"/>
      <c r="T422" s="5"/>
      <c r="Z422" s="5"/>
      <c r="AA422" s="5"/>
      <c r="AC422" s="5"/>
      <c r="BB422" s="1"/>
      <c r="BC422" s="1"/>
      <c r="BD422" s="1"/>
      <c r="BE422" s="1"/>
      <c r="BF422" s="1"/>
    </row>
    <row r="423" spans="15:58" ht="221.45" customHeight="1" x14ac:dyDescent="0.25">
      <c r="O423" s="5"/>
      <c r="S423" s="5"/>
      <c r="T423" s="5"/>
      <c r="Z423" s="5"/>
      <c r="AA423" s="5"/>
      <c r="AC423" s="5"/>
      <c r="BB423" s="1"/>
      <c r="BC423" s="1"/>
      <c r="BD423" s="1"/>
      <c r="BE423" s="1"/>
      <c r="BF423" s="1"/>
    </row>
    <row r="424" spans="15:58" ht="221.45" customHeight="1" x14ac:dyDescent="0.25">
      <c r="O424" s="5"/>
      <c r="S424" s="5"/>
      <c r="T424" s="5"/>
      <c r="Z424" s="5"/>
      <c r="AA424" s="5"/>
      <c r="AC424" s="5"/>
      <c r="BB424" s="1"/>
      <c r="BC424" s="1"/>
      <c r="BD424" s="1"/>
      <c r="BE424" s="1"/>
      <c r="BF424" s="1"/>
    </row>
    <row r="425" spans="15:58" ht="221.45" customHeight="1" x14ac:dyDescent="0.25">
      <c r="O425" s="5"/>
      <c r="S425" s="5"/>
      <c r="T425" s="5"/>
      <c r="Z425" s="5"/>
      <c r="AA425" s="5"/>
      <c r="AC425" s="5"/>
      <c r="BB425" s="1"/>
      <c r="BC425" s="1"/>
      <c r="BD425" s="1"/>
      <c r="BE425" s="1"/>
      <c r="BF425" s="1"/>
    </row>
    <row r="426" spans="15:58" ht="221.45" customHeight="1" x14ac:dyDescent="0.25">
      <c r="O426" s="5"/>
      <c r="S426" s="5"/>
      <c r="T426" s="5"/>
      <c r="Z426" s="5"/>
      <c r="AA426" s="5"/>
      <c r="AC426" s="5"/>
      <c r="BB426" s="1"/>
      <c r="BC426" s="1"/>
      <c r="BD426" s="1"/>
      <c r="BE426" s="1"/>
      <c r="BF426" s="1"/>
    </row>
    <row r="427" spans="15:58" ht="221.45" customHeight="1" x14ac:dyDescent="0.25">
      <c r="O427" s="5"/>
      <c r="S427" s="5"/>
      <c r="T427" s="5"/>
      <c r="Z427" s="5"/>
      <c r="AA427" s="5"/>
      <c r="AC427" s="5"/>
      <c r="BB427" s="1"/>
      <c r="BC427" s="1"/>
      <c r="BD427" s="1"/>
      <c r="BE427" s="1"/>
      <c r="BF427" s="1"/>
    </row>
    <row r="428" spans="15:58" ht="221.45" customHeight="1" x14ac:dyDescent="0.25">
      <c r="O428" s="5"/>
      <c r="S428" s="5"/>
      <c r="T428" s="5"/>
      <c r="Z428" s="5"/>
      <c r="AA428" s="5"/>
      <c r="AC428" s="5"/>
      <c r="BB428" s="1"/>
      <c r="BC428" s="1"/>
      <c r="BD428" s="1"/>
      <c r="BE428" s="1"/>
      <c r="BF428" s="1"/>
    </row>
    <row r="429" spans="15:58" ht="221.45" customHeight="1" x14ac:dyDescent="0.25">
      <c r="O429" s="5"/>
      <c r="S429" s="5"/>
      <c r="T429" s="5"/>
      <c r="Z429" s="5"/>
      <c r="AA429" s="5"/>
      <c r="AC429" s="5"/>
      <c r="BB429" s="1"/>
      <c r="BC429" s="1"/>
      <c r="BD429" s="1"/>
      <c r="BE429" s="1"/>
      <c r="BF429" s="1"/>
    </row>
    <row r="430" spans="15:58" ht="221.45" customHeight="1" x14ac:dyDescent="0.25">
      <c r="O430" s="5"/>
      <c r="S430" s="5"/>
      <c r="T430" s="5"/>
      <c r="Z430" s="5"/>
      <c r="AA430" s="5"/>
      <c r="AC430" s="5"/>
      <c r="BB430" s="1"/>
      <c r="BC430" s="1"/>
      <c r="BD430" s="1"/>
      <c r="BE430" s="1"/>
      <c r="BF430" s="1"/>
    </row>
    <row r="431" spans="15:58" ht="221.45" customHeight="1" x14ac:dyDescent="0.25">
      <c r="O431" s="5"/>
      <c r="S431" s="5"/>
      <c r="T431" s="5"/>
      <c r="Z431" s="5"/>
      <c r="AA431" s="5"/>
      <c r="AC431" s="5"/>
      <c r="BB431" s="1"/>
      <c r="BC431" s="1"/>
      <c r="BD431" s="1"/>
      <c r="BE431" s="1"/>
      <c r="BF431" s="1"/>
    </row>
    <row r="432" spans="15:58" ht="221.45" customHeight="1" x14ac:dyDescent="0.25">
      <c r="O432" s="5"/>
      <c r="S432" s="5"/>
      <c r="T432" s="5"/>
      <c r="Z432" s="5"/>
      <c r="AA432" s="5"/>
      <c r="AC432" s="5"/>
      <c r="BB432" s="1"/>
      <c r="BC432" s="1"/>
      <c r="BD432" s="1"/>
      <c r="BE432" s="1"/>
      <c r="BF432" s="1"/>
    </row>
    <row r="433" spans="15:58" ht="221.45" customHeight="1" x14ac:dyDescent="0.25">
      <c r="O433" s="5"/>
      <c r="S433" s="5"/>
      <c r="T433" s="5"/>
      <c r="Z433" s="5"/>
      <c r="AA433" s="5"/>
      <c r="AC433" s="5"/>
      <c r="BB433" s="1"/>
      <c r="BC433" s="1"/>
      <c r="BD433" s="1"/>
      <c r="BE433" s="1"/>
      <c r="BF433" s="1"/>
    </row>
    <row r="434" spans="15:58" ht="221.45" customHeight="1" x14ac:dyDescent="0.25">
      <c r="O434" s="5"/>
      <c r="S434" s="5"/>
      <c r="T434" s="5"/>
      <c r="Z434" s="5"/>
      <c r="AA434" s="5"/>
      <c r="AC434" s="5"/>
      <c r="BB434" s="1"/>
      <c r="BC434" s="1"/>
      <c r="BD434" s="1"/>
      <c r="BE434" s="1"/>
      <c r="BF434" s="1"/>
    </row>
    <row r="435" spans="15:58" ht="221.45" customHeight="1" x14ac:dyDescent="0.25">
      <c r="O435" s="5"/>
      <c r="S435" s="5"/>
      <c r="T435" s="5"/>
      <c r="Z435" s="5"/>
      <c r="AA435" s="5"/>
      <c r="AC435" s="5"/>
      <c r="BB435" s="1"/>
      <c r="BC435" s="1"/>
      <c r="BD435" s="1"/>
      <c r="BE435" s="1"/>
      <c r="BF435" s="1"/>
    </row>
    <row r="436" spans="15:58" ht="221.45" customHeight="1" x14ac:dyDescent="0.25">
      <c r="O436" s="5"/>
      <c r="S436" s="5"/>
      <c r="T436" s="5"/>
      <c r="Z436" s="5"/>
      <c r="AA436" s="5"/>
      <c r="AC436" s="5"/>
      <c r="BB436" s="1"/>
      <c r="BC436" s="1"/>
      <c r="BD436" s="1"/>
      <c r="BE436" s="1"/>
      <c r="BF436" s="1"/>
    </row>
    <row r="437" spans="15:58" ht="221.45" customHeight="1" x14ac:dyDescent="0.25">
      <c r="O437" s="5"/>
      <c r="S437" s="5"/>
      <c r="T437" s="5"/>
      <c r="Z437" s="5"/>
      <c r="AA437" s="5"/>
      <c r="AC437" s="5"/>
      <c r="BB437" s="1"/>
      <c r="BC437" s="1"/>
      <c r="BD437" s="1"/>
      <c r="BE437" s="1"/>
      <c r="BF437" s="1"/>
    </row>
    <row r="438" spans="15:58" ht="221.45" customHeight="1" x14ac:dyDescent="0.25">
      <c r="O438" s="5"/>
      <c r="S438" s="5"/>
      <c r="T438" s="5"/>
      <c r="Z438" s="5"/>
      <c r="AA438" s="5"/>
      <c r="AC438" s="5"/>
      <c r="BB438" s="1"/>
      <c r="BC438" s="1"/>
      <c r="BD438" s="1"/>
      <c r="BE438" s="1"/>
      <c r="BF438" s="1"/>
    </row>
    <row r="439" spans="15:58" ht="221.45" customHeight="1" x14ac:dyDescent="0.25">
      <c r="O439" s="5"/>
      <c r="S439" s="5"/>
      <c r="T439" s="5"/>
      <c r="Z439" s="5"/>
      <c r="AA439" s="5"/>
      <c r="AC439" s="5"/>
      <c r="BB439" s="1"/>
      <c r="BC439" s="1"/>
      <c r="BD439" s="1"/>
      <c r="BE439" s="1"/>
      <c r="BF439" s="1"/>
    </row>
    <row r="440" spans="15:58" ht="221.45" customHeight="1" x14ac:dyDescent="0.25">
      <c r="O440" s="5"/>
      <c r="S440" s="5"/>
      <c r="T440" s="5"/>
      <c r="Z440" s="5"/>
      <c r="AA440" s="5"/>
      <c r="AC440" s="5"/>
      <c r="BB440" s="1"/>
      <c r="BC440" s="1"/>
      <c r="BD440" s="1"/>
      <c r="BE440" s="1"/>
      <c r="BF440" s="1"/>
    </row>
    <row r="441" spans="15:58" ht="221.45" customHeight="1" x14ac:dyDescent="0.25">
      <c r="O441" s="5"/>
      <c r="S441" s="5"/>
      <c r="T441" s="5"/>
      <c r="Z441" s="5"/>
      <c r="AA441" s="5"/>
      <c r="AC441" s="5"/>
      <c r="BB441" s="1"/>
      <c r="BC441" s="1"/>
      <c r="BD441" s="1"/>
      <c r="BE441" s="1"/>
      <c r="BF441" s="1"/>
    </row>
    <row r="442" spans="15:58" ht="221.45" customHeight="1" x14ac:dyDescent="0.25">
      <c r="O442" s="5"/>
      <c r="S442" s="5"/>
      <c r="T442" s="5"/>
      <c r="Z442" s="5"/>
      <c r="AA442" s="5"/>
      <c r="AC442" s="5"/>
      <c r="BB442" s="1"/>
      <c r="BC442" s="1"/>
      <c r="BD442" s="1"/>
      <c r="BE442" s="1"/>
      <c r="BF442" s="1"/>
    </row>
    <row r="443" spans="15:58" ht="221.45" customHeight="1" x14ac:dyDescent="0.25">
      <c r="O443" s="5"/>
      <c r="S443" s="5"/>
      <c r="T443" s="5"/>
      <c r="Z443" s="5"/>
      <c r="AA443" s="5"/>
      <c r="AC443" s="5"/>
      <c r="BB443" s="1"/>
      <c r="BC443" s="1"/>
      <c r="BD443" s="1"/>
      <c r="BE443" s="1"/>
      <c r="BF443" s="1"/>
    </row>
    <row r="444" spans="15:58" ht="221.45" customHeight="1" x14ac:dyDescent="0.25">
      <c r="O444" s="5"/>
      <c r="S444" s="5"/>
      <c r="T444" s="5"/>
      <c r="Z444" s="5"/>
      <c r="AA444" s="5"/>
      <c r="AC444" s="5"/>
      <c r="BB444" s="1"/>
      <c r="BC444" s="1"/>
      <c r="BD444" s="1"/>
      <c r="BE444" s="1"/>
      <c r="BF444" s="1"/>
    </row>
    <row r="445" spans="15:58" ht="221.45" customHeight="1" x14ac:dyDescent="0.25">
      <c r="O445" s="5"/>
      <c r="S445" s="5"/>
      <c r="T445" s="5"/>
      <c r="Z445" s="5"/>
      <c r="AA445" s="5"/>
      <c r="AC445" s="5"/>
      <c r="BB445" s="1"/>
      <c r="BC445" s="1"/>
      <c r="BD445" s="1"/>
      <c r="BE445" s="1"/>
      <c r="BF445" s="1"/>
    </row>
    <row r="446" spans="15:58" ht="221.45" customHeight="1" x14ac:dyDescent="0.25">
      <c r="O446" s="5"/>
      <c r="S446" s="5"/>
      <c r="T446" s="5"/>
      <c r="Z446" s="5"/>
      <c r="AA446" s="5"/>
      <c r="AC446" s="5"/>
      <c r="BB446" s="1"/>
      <c r="BC446" s="1"/>
      <c r="BD446" s="1"/>
      <c r="BE446" s="1"/>
      <c r="BF446" s="1"/>
    </row>
    <row r="447" spans="15:58" ht="221.45" customHeight="1" x14ac:dyDescent="0.25">
      <c r="O447" s="5"/>
      <c r="S447" s="5"/>
      <c r="T447" s="5"/>
      <c r="Z447" s="5"/>
      <c r="AA447" s="5"/>
      <c r="AC447" s="5"/>
      <c r="BB447" s="1"/>
      <c r="BC447" s="1"/>
      <c r="BD447" s="1"/>
      <c r="BE447" s="1"/>
      <c r="BF447" s="1"/>
    </row>
    <row r="448" spans="15:58" ht="221.45" customHeight="1" x14ac:dyDescent="0.25">
      <c r="O448" s="5"/>
      <c r="S448" s="5"/>
      <c r="T448" s="5"/>
      <c r="Z448" s="5"/>
      <c r="AA448" s="5"/>
      <c r="AC448" s="5"/>
      <c r="BB448" s="1"/>
      <c r="BC448" s="1"/>
      <c r="BD448" s="1"/>
      <c r="BE448" s="1"/>
      <c r="BF448" s="1"/>
    </row>
    <row r="449" spans="15:58" ht="221.45" customHeight="1" x14ac:dyDescent="0.25">
      <c r="O449" s="5"/>
      <c r="S449" s="5"/>
      <c r="T449" s="5"/>
      <c r="Z449" s="5"/>
      <c r="AA449" s="5"/>
      <c r="AC449" s="5"/>
      <c r="BB449" s="1"/>
      <c r="BC449" s="1"/>
      <c r="BD449" s="1"/>
      <c r="BE449" s="1"/>
      <c r="BF449" s="1"/>
    </row>
    <row r="450" spans="15:58" ht="221.45" customHeight="1" x14ac:dyDescent="0.25">
      <c r="O450" s="5"/>
      <c r="S450" s="5"/>
      <c r="T450" s="5"/>
      <c r="Z450" s="5"/>
      <c r="AA450" s="5"/>
      <c r="AC450" s="5"/>
      <c r="BB450" s="1"/>
      <c r="BC450" s="1"/>
      <c r="BD450" s="1"/>
      <c r="BE450" s="1"/>
      <c r="BF450" s="1"/>
    </row>
    <row r="451" spans="15:58" ht="221.45" customHeight="1" x14ac:dyDescent="0.25">
      <c r="O451" s="5"/>
      <c r="S451" s="5"/>
      <c r="T451" s="5"/>
      <c r="Z451" s="5"/>
      <c r="AA451" s="5"/>
      <c r="AC451" s="5"/>
      <c r="BB451" s="1"/>
      <c r="BC451" s="1"/>
      <c r="BD451" s="1"/>
      <c r="BE451" s="1"/>
      <c r="BF451" s="1"/>
    </row>
    <row r="452" spans="15:58" ht="221.45" customHeight="1" x14ac:dyDescent="0.25">
      <c r="O452" s="5"/>
      <c r="S452" s="5"/>
      <c r="T452" s="5"/>
      <c r="Z452" s="5"/>
      <c r="AA452" s="5"/>
      <c r="AC452" s="5"/>
      <c r="BB452" s="1"/>
      <c r="BC452" s="1"/>
      <c r="BD452" s="1"/>
      <c r="BE452" s="1"/>
      <c r="BF452" s="1"/>
    </row>
    <row r="453" spans="15:58" ht="221.45" customHeight="1" x14ac:dyDescent="0.25">
      <c r="O453" s="5"/>
      <c r="S453" s="5"/>
      <c r="T453" s="5"/>
      <c r="Z453" s="5"/>
      <c r="AA453" s="5"/>
      <c r="AC453" s="5"/>
      <c r="BB453" s="1"/>
      <c r="BC453" s="1"/>
      <c r="BD453" s="1"/>
      <c r="BE453" s="1"/>
      <c r="BF453" s="1"/>
    </row>
    <row r="454" spans="15:58" ht="221.45" customHeight="1" x14ac:dyDescent="0.25">
      <c r="O454" s="5"/>
      <c r="S454" s="5"/>
      <c r="T454" s="5"/>
      <c r="Z454" s="5"/>
      <c r="AA454" s="5"/>
      <c r="AC454" s="5"/>
      <c r="BB454" s="1"/>
      <c r="BC454" s="1"/>
      <c r="BD454" s="1"/>
      <c r="BE454" s="1"/>
      <c r="BF454" s="1"/>
    </row>
    <row r="455" spans="15:58" ht="221.45" customHeight="1" x14ac:dyDescent="0.25">
      <c r="O455" s="5"/>
      <c r="S455" s="5"/>
      <c r="T455" s="5"/>
      <c r="Z455" s="5"/>
      <c r="AA455" s="5"/>
      <c r="AC455" s="5"/>
      <c r="BB455" s="1"/>
      <c r="BC455" s="1"/>
      <c r="BD455" s="1"/>
      <c r="BE455" s="1"/>
      <c r="BF455" s="1"/>
    </row>
    <row r="456" spans="15:58" ht="221.45" customHeight="1" x14ac:dyDescent="0.25">
      <c r="O456" s="5"/>
      <c r="S456" s="5"/>
      <c r="T456" s="5"/>
      <c r="Z456" s="5"/>
      <c r="AA456" s="5"/>
      <c r="AC456" s="5"/>
      <c r="BB456" s="1"/>
      <c r="BC456" s="1"/>
      <c r="BD456" s="1"/>
      <c r="BE456" s="1"/>
      <c r="BF456" s="1"/>
    </row>
    <row r="457" spans="15:58" ht="221.45" customHeight="1" x14ac:dyDescent="0.25">
      <c r="O457" s="5"/>
      <c r="S457" s="5"/>
      <c r="T457" s="5"/>
      <c r="Z457" s="5"/>
      <c r="AA457" s="5"/>
      <c r="AC457" s="5"/>
      <c r="BB457" s="1"/>
      <c r="BC457" s="1"/>
      <c r="BD457" s="1"/>
      <c r="BE457" s="1"/>
      <c r="BF457" s="1"/>
    </row>
    <row r="458" spans="15:58" ht="221.45" customHeight="1" x14ac:dyDescent="0.25">
      <c r="O458" s="5"/>
      <c r="S458" s="5"/>
      <c r="T458" s="5"/>
      <c r="Z458" s="5"/>
      <c r="AA458" s="5"/>
      <c r="AC458" s="5"/>
      <c r="BB458" s="1"/>
      <c r="BC458" s="1"/>
      <c r="BD458" s="1"/>
      <c r="BE458" s="1"/>
      <c r="BF458" s="1"/>
    </row>
    <row r="459" spans="15:58" ht="221.45" customHeight="1" x14ac:dyDescent="0.25">
      <c r="O459" s="5"/>
      <c r="S459" s="5"/>
      <c r="T459" s="5"/>
      <c r="Z459" s="5"/>
      <c r="AA459" s="5"/>
      <c r="AC459" s="5"/>
      <c r="BB459" s="1"/>
      <c r="BC459" s="1"/>
      <c r="BD459" s="1"/>
      <c r="BE459" s="1"/>
      <c r="BF459" s="1"/>
    </row>
    <row r="460" spans="15:58" ht="221.45" customHeight="1" x14ac:dyDescent="0.25">
      <c r="O460" s="5"/>
      <c r="S460" s="5"/>
      <c r="T460" s="5"/>
      <c r="Z460" s="5"/>
      <c r="AA460" s="5"/>
      <c r="AC460" s="5"/>
      <c r="BB460" s="1"/>
      <c r="BC460" s="1"/>
      <c r="BD460" s="1"/>
      <c r="BE460" s="1"/>
      <c r="BF460" s="1"/>
    </row>
    <row r="461" spans="15:58" ht="221.45" customHeight="1" x14ac:dyDescent="0.25">
      <c r="O461" s="5"/>
      <c r="S461" s="5"/>
      <c r="T461" s="5"/>
      <c r="Z461" s="5"/>
      <c r="AA461" s="5"/>
      <c r="AC461" s="5"/>
      <c r="BB461" s="1"/>
      <c r="BC461" s="1"/>
      <c r="BD461" s="1"/>
      <c r="BE461" s="1"/>
      <c r="BF461" s="1"/>
    </row>
    <row r="462" spans="15:58" ht="221.45" customHeight="1" x14ac:dyDescent="0.25">
      <c r="O462" s="5"/>
      <c r="S462" s="5"/>
      <c r="T462" s="5"/>
      <c r="Z462" s="5"/>
      <c r="AA462" s="5"/>
      <c r="AC462" s="5"/>
      <c r="BB462" s="1"/>
      <c r="BC462" s="1"/>
      <c r="BD462" s="1"/>
      <c r="BE462" s="1"/>
      <c r="BF462" s="1"/>
    </row>
    <row r="463" spans="15:58" ht="221.45" customHeight="1" x14ac:dyDescent="0.25">
      <c r="O463" s="5"/>
      <c r="S463" s="5"/>
      <c r="T463" s="5"/>
      <c r="Z463" s="5"/>
      <c r="AA463" s="5"/>
      <c r="AC463" s="5"/>
      <c r="BB463" s="1"/>
      <c r="BC463" s="1"/>
      <c r="BD463" s="1"/>
      <c r="BE463" s="1"/>
      <c r="BF463" s="1"/>
    </row>
    <row r="464" spans="15:58" ht="221.45" customHeight="1" x14ac:dyDescent="0.25">
      <c r="O464" s="5"/>
      <c r="S464" s="5"/>
      <c r="T464" s="5"/>
      <c r="Z464" s="5"/>
      <c r="AA464" s="5"/>
      <c r="AC464" s="5"/>
      <c r="BB464" s="1"/>
      <c r="BC464" s="1"/>
      <c r="BD464" s="1"/>
      <c r="BE464" s="1"/>
      <c r="BF464" s="1"/>
    </row>
    <row r="465" spans="15:58" ht="221.45" customHeight="1" x14ac:dyDescent="0.25">
      <c r="O465" s="5"/>
      <c r="S465" s="5"/>
      <c r="T465" s="5"/>
      <c r="Z465" s="5"/>
      <c r="AA465" s="5"/>
      <c r="AC465" s="5"/>
      <c r="BB465" s="1"/>
      <c r="BC465" s="1"/>
      <c r="BD465" s="1"/>
      <c r="BE465" s="1"/>
      <c r="BF465" s="1"/>
    </row>
    <row r="466" spans="15:58" ht="221.45" customHeight="1" x14ac:dyDescent="0.25">
      <c r="O466" s="5"/>
      <c r="S466" s="5"/>
      <c r="T466" s="5"/>
      <c r="Z466" s="5"/>
      <c r="AA466" s="5"/>
      <c r="AC466" s="5"/>
      <c r="BB466" s="1"/>
      <c r="BC466" s="1"/>
      <c r="BD466" s="1"/>
      <c r="BE466" s="1"/>
      <c r="BF466" s="1"/>
    </row>
    <row r="467" spans="15:58" ht="221.45" customHeight="1" x14ac:dyDescent="0.25">
      <c r="O467" s="5"/>
      <c r="S467" s="5"/>
      <c r="T467" s="5"/>
      <c r="Z467" s="5"/>
      <c r="AA467" s="5"/>
      <c r="AC467" s="5"/>
      <c r="BB467" s="1"/>
      <c r="BC467" s="1"/>
      <c r="BD467" s="1"/>
      <c r="BE467" s="1"/>
      <c r="BF467" s="1"/>
    </row>
    <row r="468" spans="15:58" ht="221.45" customHeight="1" x14ac:dyDescent="0.25">
      <c r="O468" s="5"/>
      <c r="S468" s="5"/>
      <c r="T468" s="5"/>
      <c r="Z468" s="5"/>
      <c r="AA468" s="5"/>
      <c r="AC468" s="5"/>
      <c r="BB468" s="1"/>
      <c r="BC468" s="1"/>
      <c r="BD468" s="1"/>
      <c r="BE468" s="1"/>
      <c r="BF468" s="1"/>
    </row>
    <row r="469" spans="15:58" ht="221.45" customHeight="1" x14ac:dyDescent="0.25">
      <c r="O469" s="5"/>
      <c r="S469" s="5"/>
      <c r="T469" s="5"/>
      <c r="Z469" s="5"/>
      <c r="AA469" s="5"/>
      <c r="AC469" s="5"/>
      <c r="BB469" s="1"/>
      <c r="BC469" s="1"/>
      <c r="BD469" s="1"/>
      <c r="BE469" s="1"/>
      <c r="BF469" s="1"/>
    </row>
    <row r="470" spans="15:58" ht="221.45" customHeight="1" x14ac:dyDescent="0.25">
      <c r="O470" s="5"/>
      <c r="S470" s="5"/>
      <c r="T470" s="5"/>
      <c r="Z470" s="5"/>
      <c r="AA470" s="5"/>
      <c r="AC470" s="5"/>
      <c r="BB470" s="1"/>
      <c r="BC470" s="1"/>
      <c r="BD470" s="1"/>
      <c r="BE470" s="1"/>
      <c r="BF470" s="1"/>
    </row>
    <row r="471" spans="15:58" ht="221.45" customHeight="1" x14ac:dyDescent="0.25">
      <c r="O471" s="5"/>
      <c r="S471" s="5"/>
      <c r="T471" s="5"/>
      <c r="Z471" s="5"/>
      <c r="AA471" s="5"/>
      <c r="AC471" s="5"/>
      <c r="BB471" s="1"/>
      <c r="BC471" s="1"/>
      <c r="BD471" s="1"/>
      <c r="BE471" s="1"/>
      <c r="BF471" s="1"/>
    </row>
    <row r="472" spans="15:58" ht="221.45" customHeight="1" x14ac:dyDescent="0.25">
      <c r="O472" s="5"/>
      <c r="S472" s="5"/>
      <c r="T472" s="5"/>
      <c r="Z472" s="5"/>
      <c r="AA472" s="5"/>
      <c r="AC472" s="5"/>
      <c r="BB472" s="1"/>
      <c r="BC472" s="1"/>
      <c r="BD472" s="1"/>
      <c r="BE472" s="1"/>
      <c r="BF472" s="1"/>
    </row>
    <row r="473" spans="15:58" ht="221.45" customHeight="1" x14ac:dyDescent="0.25">
      <c r="O473" s="5"/>
      <c r="S473" s="5"/>
      <c r="T473" s="5"/>
      <c r="Z473" s="5"/>
      <c r="AA473" s="5"/>
      <c r="AC473" s="5"/>
      <c r="BB473" s="1"/>
      <c r="BC473" s="1"/>
      <c r="BD473" s="1"/>
      <c r="BE473" s="1"/>
      <c r="BF473" s="1"/>
    </row>
    <row r="474" spans="15:58" ht="221.45" customHeight="1" x14ac:dyDescent="0.25">
      <c r="O474" s="5"/>
      <c r="S474" s="5"/>
      <c r="T474" s="5"/>
      <c r="Z474" s="5"/>
      <c r="AA474" s="5"/>
      <c r="AC474" s="5"/>
      <c r="BB474" s="1"/>
      <c r="BC474" s="1"/>
      <c r="BD474" s="1"/>
      <c r="BE474" s="1"/>
      <c r="BF474" s="1"/>
    </row>
    <row r="475" spans="15:58" ht="221.45" customHeight="1" x14ac:dyDescent="0.25">
      <c r="O475" s="5"/>
      <c r="S475" s="5"/>
      <c r="T475" s="5"/>
      <c r="Z475" s="5"/>
      <c r="AA475" s="5"/>
      <c r="AC475" s="5"/>
      <c r="BB475" s="1"/>
      <c r="BC475" s="1"/>
      <c r="BD475" s="1"/>
      <c r="BE475" s="1"/>
      <c r="BF475" s="1"/>
    </row>
    <row r="476" spans="15:58" ht="221.45" customHeight="1" x14ac:dyDescent="0.25">
      <c r="O476" s="5"/>
      <c r="S476" s="5"/>
      <c r="T476" s="5"/>
      <c r="Z476" s="5"/>
      <c r="AA476" s="5"/>
      <c r="AC476" s="5"/>
      <c r="BB476" s="1"/>
      <c r="BC476" s="1"/>
      <c r="BD476" s="1"/>
      <c r="BE476" s="1"/>
      <c r="BF476" s="1"/>
    </row>
    <row r="477" spans="15:58" ht="221.45" customHeight="1" x14ac:dyDescent="0.25">
      <c r="O477" s="5"/>
      <c r="S477" s="5"/>
      <c r="T477" s="5"/>
      <c r="Z477" s="5"/>
      <c r="AA477" s="5"/>
      <c r="AC477" s="5"/>
      <c r="BB477" s="1"/>
      <c r="BC477" s="1"/>
      <c r="BD477" s="1"/>
      <c r="BE477" s="1"/>
      <c r="BF477" s="1"/>
    </row>
    <row r="478" spans="15:58" ht="221.45" customHeight="1" x14ac:dyDescent="0.25">
      <c r="O478" s="5"/>
      <c r="S478" s="5"/>
      <c r="T478" s="5"/>
      <c r="Z478" s="5"/>
      <c r="AA478" s="5"/>
      <c r="AC478" s="5"/>
      <c r="BB478" s="1"/>
      <c r="BC478" s="1"/>
      <c r="BD478" s="1"/>
      <c r="BE478" s="1"/>
      <c r="BF478" s="1"/>
    </row>
    <row r="479" spans="15:58" ht="221.45" customHeight="1" x14ac:dyDescent="0.25">
      <c r="O479" s="5"/>
      <c r="S479" s="5"/>
      <c r="T479" s="5"/>
      <c r="Z479" s="5"/>
      <c r="AA479" s="5"/>
      <c r="AC479" s="5"/>
      <c r="BB479" s="1"/>
      <c r="BC479" s="1"/>
      <c r="BD479" s="1"/>
      <c r="BE479" s="1"/>
      <c r="BF479" s="1"/>
    </row>
    <row r="480" spans="15:58" ht="221.45" customHeight="1" x14ac:dyDescent="0.25">
      <c r="O480" s="5"/>
      <c r="S480" s="5"/>
      <c r="T480" s="5"/>
      <c r="Z480" s="5"/>
      <c r="AA480" s="5"/>
      <c r="AC480" s="5"/>
      <c r="BB480" s="1"/>
      <c r="BC480" s="1"/>
      <c r="BD480" s="1"/>
      <c r="BE480" s="1"/>
      <c r="BF480" s="1"/>
    </row>
    <row r="481" spans="15:58" ht="221.45" customHeight="1" x14ac:dyDescent="0.25">
      <c r="O481" s="5"/>
      <c r="S481" s="5"/>
      <c r="T481" s="5"/>
      <c r="Z481" s="5"/>
      <c r="AA481" s="5"/>
      <c r="AC481" s="5"/>
      <c r="BB481" s="1"/>
      <c r="BC481" s="1"/>
      <c r="BD481" s="1"/>
      <c r="BE481" s="1"/>
      <c r="BF481" s="1"/>
    </row>
    <row r="482" spans="15:58" ht="221.45" customHeight="1" x14ac:dyDescent="0.25">
      <c r="O482" s="5"/>
      <c r="S482" s="5"/>
      <c r="T482" s="5"/>
      <c r="Z482" s="5"/>
      <c r="AA482" s="5"/>
      <c r="AC482" s="5"/>
      <c r="BB482" s="1"/>
      <c r="BC482" s="1"/>
      <c r="BD482" s="1"/>
      <c r="BE482" s="1"/>
      <c r="BF482" s="1"/>
    </row>
    <row r="483" spans="15:58" ht="221.45" customHeight="1" x14ac:dyDescent="0.25">
      <c r="O483" s="5"/>
      <c r="S483" s="5"/>
      <c r="T483" s="5"/>
      <c r="Z483" s="5"/>
      <c r="AA483" s="5"/>
      <c r="AC483" s="5"/>
      <c r="BB483" s="1"/>
      <c r="BC483" s="1"/>
      <c r="BD483" s="1"/>
      <c r="BE483" s="1"/>
      <c r="BF483" s="1"/>
    </row>
    <row r="484" spans="15:58" ht="221.45" customHeight="1" x14ac:dyDescent="0.25">
      <c r="O484" s="5"/>
      <c r="S484" s="5"/>
      <c r="T484" s="5"/>
      <c r="Z484" s="5"/>
      <c r="AA484" s="5"/>
      <c r="AC484" s="5"/>
      <c r="BB484" s="1"/>
      <c r="BC484" s="1"/>
      <c r="BD484" s="1"/>
      <c r="BE484" s="1"/>
      <c r="BF484" s="1"/>
    </row>
    <row r="485" spans="15:58" ht="221.45" customHeight="1" x14ac:dyDescent="0.25">
      <c r="O485" s="5"/>
      <c r="S485" s="5"/>
      <c r="T485" s="5"/>
      <c r="Z485" s="5"/>
      <c r="AA485" s="5"/>
      <c r="AC485" s="5"/>
      <c r="BB485" s="1"/>
      <c r="BC485" s="1"/>
      <c r="BD485" s="1"/>
      <c r="BE485" s="1"/>
      <c r="BF485" s="1"/>
    </row>
    <row r="486" spans="15:58" ht="221.45" customHeight="1" x14ac:dyDescent="0.25">
      <c r="O486" s="5"/>
      <c r="S486" s="5"/>
      <c r="T486" s="5"/>
      <c r="Z486" s="5"/>
      <c r="AA486" s="5"/>
      <c r="AC486" s="5"/>
      <c r="BB486" s="1"/>
      <c r="BC486" s="1"/>
      <c r="BD486" s="1"/>
      <c r="BE486" s="1"/>
      <c r="BF486" s="1"/>
    </row>
    <row r="487" spans="15:58" ht="221.45" customHeight="1" x14ac:dyDescent="0.25">
      <c r="O487" s="5"/>
      <c r="S487" s="5"/>
      <c r="T487" s="5"/>
      <c r="Z487" s="5"/>
      <c r="AA487" s="5"/>
      <c r="AC487" s="5"/>
      <c r="BB487" s="1"/>
      <c r="BC487" s="1"/>
      <c r="BD487" s="1"/>
      <c r="BE487" s="1"/>
      <c r="BF487" s="1"/>
    </row>
    <row r="488" spans="15:58" ht="221.45" customHeight="1" x14ac:dyDescent="0.25">
      <c r="O488" s="5"/>
      <c r="S488" s="5"/>
      <c r="T488" s="5"/>
      <c r="Z488" s="5"/>
      <c r="AA488" s="5"/>
      <c r="AC488" s="5"/>
      <c r="BB488" s="1"/>
      <c r="BC488" s="1"/>
      <c r="BD488" s="1"/>
      <c r="BE488" s="1"/>
      <c r="BF488" s="1"/>
    </row>
    <row r="489" spans="15:58" ht="221.45" customHeight="1" x14ac:dyDescent="0.25">
      <c r="O489" s="5"/>
      <c r="S489" s="5"/>
      <c r="T489" s="5"/>
      <c r="Z489" s="5"/>
      <c r="AA489" s="5"/>
      <c r="AC489" s="5"/>
      <c r="BB489" s="1"/>
      <c r="BC489" s="1"/>
      <c r="BD489" s="1"/>
      <c r="BE489" s="1"/>
      <c r="BF489" s="1"/>
    </row>
    <row r="490" spans="15:58" ht="221.45" customHeight="1" x14ac:dyDescent="0.25">
      <c r="O490" s="5"/>
      <c r="S490" s="5"/>
      <c r="T490" s="5"/>
      <c r="Z490" s="5"/>
      <c r="AA490" s="5"/>
      <c r="AC490" s="5"/>
      <c r="BB490" s="1"/>
      <c r="BC490" s="1"/>
      <c r="BD490" s="1"/>
      <c r="BE490" s="1"/>
      <c r="BF490" s="1"/>
    </row>
    <row r="491" spans="15:58" ht="221.45" customHeight="1" x14ac:dyDescent="0.25">
      <c r="O491" s="5"/>
      <c r="S491" s="5"/>
      <c r="T491" s="5"/>
      <c r="Z491" s="5"/>
      <c r="AA491" s="5"/>
      <c r="AC491" s="5"/>
      <c r="BB491" s="1"/>
      <c r="BC491" s="1"/>
      <c r="BD491" s="1"/>
      <c r="BE491" s="1"/>
      <c r="BF491" s="1"/>
    </row>
    <row r="492" spans="15:58" ht="221.45" customHeight="1" x14ac:dyDescent="0.25">
      <c r="O492" s="5"/>
      <c r="S492" s="5"/>
      <c r="T492" s="5"/>
      <c r="Z492" s="5"/>
      <c r="AA492" s="5"/>
      <c r="AC492" s="5"/>
      <c r="BB492" s="1"/>
      <c r="BC492" s="1"/>
      <c r="BD492" s="1"/>
      <c r="BE492" s="1"/>
      <c r="BF492" s="1"/>
    </row>
    <row r="493" spans="15:58" ht="221.45" customHeight="1" x14ac:dyDescent="0.25">
      <c r="O493" s="5"/>
      <c r="S493" s="5"/>
      <c r="T493" s="5"/>
      <c r="Z493" s="5"/>
      <c r="AA493" s="5"/>
      <c r="AC493" s="5"/>
      <c r="BB493" s="1"/>
      <c r="BC493" s="1"/>
      <c r="BD493" s="1"/>
      <c r="BE493" s="1"/>
      <c r="BF493" s="1"/>
    </row>
    <row r="494" spans="15:58" ht="221.45" customHeight="1" x14ac:dyDescent="0.25">
      <c r="O494" s="5"/>
      <c r="S494" s="5"/>
      <c r="T494" s="5"/>
      <c r="Z494" s="5"/>
      <c r="AA494" s="5"/>
      <c r="AC494" s="5"/>
      <c r="BB494" s="1"/>
      <c r="BC494" s="1"/>
      <c r="BD494" s="1"/>
      <c r="BE494" s="1"/>
      <c r="BF494" s="1"/>
    </row>
    <row r="495" spans="15:58" ht="221.45" customHeight="1" x14ac:dyDescent="0.25">
      <c r="O495" s="5"/>
      <c r="S495" s="5"/>
      <c r="T495" s="5"/>
      <c r="Z495" s="5"/>
      <c r="AA495" s="5"/>
      <c r="AC495" s="5"/>
      <c r="BB495" s="1"/>
      <c r="BC495" s="1"/>
      <c r="BD495" s="1"/>
      <c r="BE495" s="1"/>
      <c r="BF495" s="1"/>
    </row>
    <row r="496" spans="15:58" ht="221.45" customHeight="1" x14ac:dyDescent="0.25">
      <c r="O496" s="5"/>
      <c r="S496" s="5"/>
      <c r="T496" s="5"/>
      <c r="Z496" s="5"/>
      <c r="AA496" s="5"/>
      <c r="AC496" s="5"/>
      <c r="BB496" s="1"/>
      <c r="BC496" s="1"/>
      <c r="BD496" s="1"/>
      <c r="BE496" s="1"/>
      <c r="BF496" s="1"/>
    </row>
    <row r="497" spans="15:58" ht="221.45" customHeight="1" x14ac:dyDescent="0.25">
      <c r="O497" s="5"/>
      <c r="S497" s="5"/>
      <c r="T497" s="5"/>
      <c r="Z497" s="5"/>
      <c r="AA497" s="5"/>
      <c r="AC497" s="5"/>
      <c r="BB497" s="1"/>
      <c r="BC497" s="1"/>
      <c r="BD497" s="1"/>
      <c r="BE497" s="1"/>
      <c r="BF497" s="1"/>
    </row>
    <row r="498" spans="15:58" ht="221.45" customHeight="1" x14ac:dyDescent="0.25">
      <c r="O498" s="5"/>
      <c r="S498" s="5"/>
      <c r="T498" s="5"/>
      <c r="Z498" s="5"/>
      <c r="AA498" s="5"/>
      <c r="AC498" s="5"/>
      <c r="BB498" s="1"/>
      <c r="BC498" s="1"/>
      <c r="BD498" s="1"/>
      <c r="BE498" s="1"/>
      <c r="BF498" s="1"/>
    </row>
    <row r="499" spans="15:58" ht="221.45" customHeight="1" x14ac:dyDescent="0.25">
      <c r="O499" s="5"/>
      <c r="S499" s="5"/>
      <c r="T499" s="5"/>
      <c r="Z499" s="5"/>
      <c r="AA499" s="5"/>
      <c r="AC499" s="5"/>
      <c r="BB499" s="1"/>
      <c r="BC499" s="1"/>
      <c r="BD499" s="1"/>
      <c r="BE499" s="1"/>
      <c r="BF499" s="1"/>
    </row>
    <row r="500" spans="15:58" ht="221.45" customHeight="1" x14ac:dyDescent="0.25">
      <c r="O500" s="5"/>
      <c r="S500" s="5"/>
      <c r="T500" s="5"/>
      <c r="Z500" s="5"/>
      <c r="AA500" s="5"/>
      <c r="AC500" s="5"/>
      <c r="BB500" s="1"/>
      <c r="BC500" s="1"/>
      <c r="BD500" s="1"/>
      <c r="BE500" s="1"/>
      <c r="BF500" s="1"/>
    </row>
    <row r="501" spans="15:58" ht="221.45" customHeight="1" x14ac:dyDescent="0.25">
      <c r="O501" s="5"/>
      <c r="S501" s="5"/>
      <c r="T501" s="5"/>
      <c r="Z501" s="5"/>
      <c r="AA501" s="5"/>
      <c r="AC501" s="5"/>
      <c r="BB501" s="1"/>
      <c r="BC501" s="1"/>
      <c r="BD501" s="1"/>
      <c r="BE501" s="1"/>
      <c r="BF501" s="1"/>
    </row>
    <row r="502" spans="15:58" ht="221.45" customHeight="1" x14ac:dyDescent="0.25">
      <c r="O502" s="5"/>
      <c r="S502" s="5"/>
      <c r="T502" s="5"/>
      <c r="Z502" s="5"/>
      <c r="AA502" s="5"/>
      <c r="AC502" s="5"/>
      <c r="BB502" s="1"/>
      <c r="BC502" s="1"/>
      <c r="BD502" s="1"/>
      <c r="BE502" s="1"/>
      <c r="BF502" s="1"/>
    </row>
    <row r="503" spans="15:58" ht="221.45" customHeight="1" x14ac:dyDescent="0.25">
      <c r="O503" s="5"/>
      <c r="S503" s="5"/>
      <c r="T503" s="5"/>
      <c r="Z503" s="5"/>
      <c r="AA503" s="5"/>
      <c r="AC503" s="5"/>
      <c r="BB503" s="1"/>
      <c r="BC503" s="1"/>
      <c r="BD503" s="1"/>
      <c r="BE503" s="1"/>
      <c r="BF503" s="1"/>
    </row>
    <row r="504" spans="15:58" ht="221.45" customHeight="1" x14ac:dyDescent="0.25">
      <c r="O504" s="5"/>
      <c r="S504" s="5"/>
      <c r="T504" s="5"/>
      <c r="Z504" s="5"/>
      <c r="AA504" s="5"/>
      <c r="AC504" s="5"/>
      <c r="BB504" s="1"/>
      <c r="BC504" s="1"/>
      <c r="BD504" s="1"/>
      <c r="BE504" s="1"/>
      <c r="BF504" s="1"/>
    </row>
    <row r="505" spans="15:58" ht="221.45" customHeight="1" x14ac:dyDescent="0.25">
      <c r="O505" s="5"/>
      <c r="S505" s="5"/>
      <c r="T505" s="5"/>
      <c r="Z505" s="5"/>
      <c r="AA505" s="5"/>
      <c r="AC505" s="5"/>
      <c r="BB505" s="1"/>
      <c r="BC505" s="1"/>
      <c r="BD505" s="1"/>
      <c r="BE505" s="1"/>
      <c r="BF505" s="1"/>
    </row>
    <row r="506" spans="15:58" ht="221.45" customHeight="1" x14ac:dyDescent="0.25">
      <c r="O506" s="5"/>
      <c r="S506" s="5"/>
      <c r="T506" s="5"/>
      <c r="Z506" s="5"/>
      <c r="AA506" s="5"/>
      <c r="AC506" s="5"/>
      <c r="BB506" s="1"/>
      <c r="BC506" s="1"/>
      <c r="BD506" s="1"/>
      <c r="BE506" s="1"/>
      <c r="BF506" s="1"/>
    </row>
    <row r="507" spans="15:58" ht="221.45" customHeight="1" x14ac:dyDescent="0.25">
      <c r="O507" s="5"/>
      <c r="S507" s="5"/>
      <c r="T507" s="5"/>
      <c r="Z507" s="5"/>
      <c r="AA507" s="5"/>
      <c r="AC507" s="5"/>
      <c r="BB507" s="1"/>
      <c r="BC507" s="1"/>
      <c r="BD507" s="1"/>
      <c r="BE507" s="1"/>
      <c r="BF507" s="1"/>
    </row>
    <row r="508" spans="15:58" ht="221.45" customHeight="1" x14ac:dyDescent="0.25">
      <c r="O508" s="5"/>
      <c r="S508" s="5"/>
      <c r="T508" s="5"/>
      <c r="Z508" s="5"/>
      <c r="AA508" s="5"/>
      <c r="AC508" s="5"/>
      <c r="BB508" s="1"/>
      <c r="BC508" s="1"/>
      <c r="BD508" s="1"/>
      <c r="BE508" s="1"/>
      <c r="BF508" s="1"/>
    </row>
    <row r="509" spans="15:58" ht="221.45" customHeight="1" x14ac:dyDescent="0.25">
      <c r="O509" s="5"/>
      <c r="S509" s="5"/>
      <c r="T509" s="5"/>
      <c r="Z509" s="5"/>
      <c r="AA509" s="5"/>
      <c r="AC509" s="5"/>
      <c r="BB509" s="1"/>
      <c r="BC509" s="1"/>
      <c r="BD509" s="1"/>
      <c r="BE509" s="1"/>
      <c r="BF509" s="1"/>
    </row>
    <row r="510" spans="15:58" ht="221.45" customHeight="1" x14ac:dyDescent="0.25">
      <c r="O510" s="5"/>
      <c r="S510" s="5"/>
      <c r="T510" s="5"/>
      <c r="Z510" s="5"/>
      <c r="AA510" s="5"/>
      <c r="AC510" s="5"/>
      <c r="BB510" s="1"/>
      <c r="BC510" s="1"/>
      <c r="BD510" s="1"/>
      <c r="BE510" s="1"/>
      <c r="BF510" s="1"/>
    </row>
    <row r="511" spans="15:58" ht="221.45" customHeight="1" x14ac:dyDescent="0.25">
      <c r="O511" s="5"/>
      <c r="S511" s="5"/>
      <c r="T511" s="5"/>
      <c r="Z511" s="5"/>
      <c r="AA511" s="5"/>
      <c r="AC511" s="5"/>
      <c r="BB511" s="1"/>
      <c r="BC511" s="1"/>
      <c r="BD511" s="1"/>
      <c r="BE511" s="1"/>
      <c r="BF511" s="1"/>
    </row>
    <row r="512" spans="15:58" ht="221.45" customHeight="1" x14ac:dyDescent="0.25">
      <c r="O512" s="5"/>
      <c r="S512" s="5"/>
      <c r="T512" s="5"/>
      <c r="Z512" s="5"/>
      <c r="AA512" s="5"/>
      <c r="AC512" s="5"/>
      <c r="BB512" s="1"/>
      <c r="BC512" s="1"/>
      <c r="BD512" s="1"/>
      <c r="BE512" s="1"/>
      <c r="BF512" s="1"/>
    </row>
    <row r="513" spans="15:58" ht="221.45" customHeight="1" x14ac:dyDescent="0.25">
      <c r="O513" s="5"/>
      <c r="S513" s="5"/>
      <c r="T513" s="5"/>
      <c r="Z513" s="5"/>
      <c r="AA513" s="5"/>
      <c r="AC513" s="5"/>
      <c r="BB513" s="1"/>
      <c r="BC513" s="1"/>
      <c r="BD513" s="1"/>
      <c r="BE513" s="1"/>
      <c r="BF513" s="1"/>
    </row>
    <row r="514" spans="15:58" ht="221.45" customHeight="1" x14ac:dyDescent="0.25">
      <c r="O514" s="5"/>
      <c r="S514" s="5"/>
      <c r="T514" s="5"/>
      <c r="Z514" s="5"/>
      <c r="AA514" s="5"/>
      <c r="AC514" s="5"/>
      <c r="BB514" s="1"/>
      <c r="BC514" s="1"/>
      <c r="BD514" s="1"/>
      <c r="BE514" s="1"/>
      <c r="BF514" s="1"/>
    </row>
    <row r="515" spans="15:58" ht="221.45" customHeight="1" x14ac:dyDescent="0.25">
      <c r="O515" s="5"/>
      <c r="S515" s="5"/>
      <c r="T515" s="5"/>
      <c r="Z515" s="5"/>
      <c r="AA515" s="5"/>
      <c r="AC515" s="5"/>
      <c r="BB515" s="1"/>
      <c r="BC515" s="1"/>
      <c r="BD515" s="1"/>
      <c r="BE515" s="1"/>
      <c r="BF515" s="1"/>
    </row>
    <row r="516" spans="15:58" ht="221.45" customHeight="1" x14ac:dyDescent="0.25">
      <c r="O516" s="5"/>
      <c r="S516" s="5"/>
      <c r="T516" s="5"/>
      <c r="Z516" s="5"/>
      <c r="AA516" s="5"/>
      <c r="AC516" s="5"/>
      <c r="BB516" s="1"/>
      <c r="BC516" s="1"/>
      <c r="BD516" s="1"/>
      <c r="BE516" s="1"/>
      <c r="BF516" s="1"/>
    </row>
    <row r="517" spans="15:58" ht="221.45" customHeight="1" x14ac:dyDescent="0.25">
      <c r="O517" s="5"/>
      <c r="S517" s="5"/>
      <c r="T517" s="5"/>
      <c r="Z517" s="5"/>
      <c r="AA517" s="5"/>
      <c r="AC517" s="5"/>
      <c r="BB517" s="1"/>
      <c r="BC517" s="1"/>
      <c r="BD517" s="1"/>
      <c r="BE517" s="1"/>
      <c r="BF517" s="1"/>
    </row>
    <row r="518" spans="15:58" ht="221.45" customHeight="1" x14ac:dyDescent="0.25">
      <c r="O518" s="5"/>
      <c r="S518" s="5"/>
      <c r="T518" s="5"/>
      <c r="Z518" s="5"/>
      <c r="AA518" s="5"/>
      <c r="AC518" s="5"/>
      <c r="BB518" s="1"/>
      <c r="BC518" s="1"/>
      <c r="BD518" s="1"/>
      <c r="BE518" s="1"/>
      <c r="BF518" s="1"/>
    </row>
    <row r="519" spans="15:58" ht="221.45" customHeight="1" x14ac:dyDescent="0.25">
      <c r="O519" s="5"/>
      <c r="S519" s="5"/>
      <c r="T519" s="5"/>
      <c r="Z519" s="5"/>
      <c r="AA519" s="5"/>
      <c r="AC519" s="5"/>
      <c r="BB519" s="1"/>
      <c r="BC519" s="1"/>
      <c r="BD519" s="1"/>
      <c r="BE519" s="1"/>
      <c r="BF519" s="1"/>
    </row>
    <row r="520" spans="15:58" ht="221.45" customHeight="1" x14ac:dyDescent="0.25">
      <c r="O520" s="5"/>
      <c r="S520" s="5"/>
      <c r="T520" s="5"/>
      <c r="Z520" s="5"/>
      <c r="AA520" s="5"/>
      <c r="AC520" s="5"/>
      <c r="BB520" s="1"/>
      <c r="BC520" s="1"/>
      <c r="BD520" s="1"/>
      <c r="BE520" s="1"/>
      <c r="BF520" s="1"/>
    </row>
    <row r="521" spans="15:58" ht="221.45" customHeight="1" x14ac:dyDescent="0.25">
      <c r="O521" s="5"/>
      <c r="S521" s="5"/>
      <c r="T521" s="5"/>
      <c r="Z521" s="5"/>
      <c r="AA521" s="5"/>
      <c r="AC521" s="5"/>
      <c r="BB521" s="1"/>
      <c r="BC521" s="1"/>
      <c r="BD521" s="1"/>
      <c r="BE521" s="1"/>
      <c r="BF521" s="1"/>
    </row>
    <row r="522" spans="15:58" ht="221.45" customHeight="1" x14ac:dyDescent="0.25">
      <c r="O522" s="5"/>
      <c r="S522" s="5"/>
      <c r="T522" s="5"/>
      <c r="Z522" s="5"/>
      <c r="AA522" s="5"/>
      <c r="AC522" s="5"/>
      <c r="BB522" s="1"/>
      <c r="BC522" s="1"/>
      <c r="BD522" s="1"/>
      <c r="BE522" s="1"/>
      <c r="BF522" s="1"/>
    </row>
    <row r="523" spans="15:58" ht="221.45" customHeight="1" x14ac:dyDescent="0.25">
      <c r="O523" s="5"/>
      <c r="S523" s="5"/>
      <c r="T523" s="5"/>
      <c r="Z523" s="5"/>
      <c r="AA523" s="5"/>
      <c r="AC523" s="5"/>
      <c r="BB523" s="1"/>
      <c r="BC523" s="1"/>
      <c r="BD523" s="1"/>
      <c r="BE523" s="1"/>
      <c r="BF523" s="1"/>
    </row>
    <row r="524" spans="15:58" ht="221.45" customHeight="1" x14ac:dyDescent="0.25">
      <c r="O524" s="5"/>
      <c r="S524" s="5"/>
      <c r="T524" s="5"/>
      <c r="Z524" s="5"/>
      <c r="AA524" s="5"/>
      <c r="AC524" s="5"/>
      <c r="BB524" s="1"/>
      <c r="BC524" s="1"/>
      <c r="BD524" s="1"/>
      <c r="BE524" s="1"/>
      <c r="BF524" s="1"/>
    </row>
    <row r="525" spans="15:58" ht="221.45" customHeight="1" x14ac:dyDescent="0.25">
      <c r="O525" s="5"/>
      <c r="S525" s="5"/>
      <c r="T525" s="5"/>
      <c r="Z525" s="5"/>
      <c r="AA525" s="5"/>
      <c r="AC525" s="5"/>
      <c r="BB525" s="1"/>
      <c r="BC525" s="1"/>
      <c r="BD525" s="1"/>
      <c r="BE525" s="1"/>
      <c r="BF525" s="1"/>
    </row>
    <row r="526" spans="15:58" ht="221.45" customHeight="1" x14ac:dyDescent="0.25">
      <c r="O526" s="5"/>
      <c r="S526" s="5"/>
      <c r="T526" s="5"/>
      <c r="Z526" s="5"/>
      <c r="AA526" s="5"/>
      <c r="AC526" s="5"/>
      <c r="BB526" s="1"/>
      <c r="BC526" s="1"/>
      <c r="BD526" s="1"/>
      <c r="BE526" s="1"/>
      <c r="BF526" s="1"/>
    </row>
    <row r="527" spans="15:58" ht="221.45" customHeight="1" x14ac:dyDescent="0.25">
      <c r="O527" s="5"/>
      <c r="S527" s="5"/>
      <c r="T527" s="5"/>
      <c r="Z527" s="5"/>
      <c r="AA527" s="5"/>
      <c r="AC527" s="5"/>
      <c r="BB527" s="1"/>
      <c r="BC527" s="1"/>
      <c r="BD527" s="1"/>
      <c r="BE527" s="1"/>
      <c r="BF527" s="1"/>
    </row>
    <row r="528" spans="15:58" ht="221.45" customHeight="1" x14ac:dyDescent="0.25">
      <c r="O528" s="5"/>
      <c r="S528" s="5"/>
      <c r="T528" s="5"/>
      <c r="Z528" s="5"/>
      <c r="AA528" s="5"/>
      <c r="AC528" s="5"/>
      <c r="BB528" s="1"/>
      <c r="BC528" s="1"/>
      <c r="BD528" s="1"/>
      <c r="BE528" s="1"/>
      <c r="BF528" s="1"/>
    </row>
    <row r="529" spans="15:58" ht="221.45" customHeight="1" x14ac:dyDescent="0.25">
      <c r="O529" s="5"/>
      <c r="S529" s="5"/>
      <c r="T529" s="5"/>
      <c r="Z529" s="5"/>
      <c r="AA529" s="5"/>
      <c r="AC529" s="5"/>
      <c r="BB529" s="1"/>
      <c r="BC529" s="1"/>
      <c r="BD529" s="1"/>
      <c r="BE529" s="1"/>
      <c r="BF529" s="1"/>
    </row>
    <row r="530" spans="15:58" ht="221.45" customHeight="1" x14ac:dyDescent="0.25">
      <c r="O530" s="5"/>
      <c r="S530" s="5"/>
      <c r="T530" s="5"/>
      <c r="Z530" s="5"/>
      <c r="AA530" s="5"/>
      <c r="AC530" s="5"/>
      <c r="BB530" s="1"/>
      <c r="BC530" s="1"/>
      <c r="BD530" s="1"/>
      <c r="BE530" s="1"/>
      <c r="BF530" s="1"/>
    </row>
  </sheetData>
  <phoneticPr fontId="2" type="noConversion"/>
  <printOptions horizontalCentered="1" verticalCentered="1"/>
  <pageMargins left="0.23622047244094491" right="0.23622047244094491" top="0.55118110236220474" bottom="0.55118110236220474" header="0.31496062992125984" footer="0.31496062992125984"/>
  <pageSetup scale="22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499"/>
  <sheetViews>
    <sheetView zoomScale="80" zoomScaleNormal="80" workbookViewId="0">
      <selection activeCell="P37" sqref="P37"/>
    </sheetView>
  </sheetViews>
  <sheetFormatPr defaultColWidth="8.85546875" defaultRowHeight="221.45" customHeight="1" x14ac:dyDescent="0.25"/>
  <cols>
    <col min="1" max="1" width="16.5703125" style="4" customWidth="1"/>
    <col min="2" max="2" width="16.5703125" style="1" customWidth="1"/>
    <col min="3" max="3" width="40.5703125" style="1" customWidth="1"/>
    <col min="4" max="4" width="22" style="1" customWidth="1"/>
    <col min="5" max="9" width="15.28515625" style="1" customWidth="1"/>
    <col min="10" max="11" width="18" style="37" customWidth="1"/>
    <col min="12" max="12" width="14.5703125" style="37" customWidth="1"/>
    <col min="13" max="13" width="10.140625" style="5" customWidth="1"/>
    <col min="14" max="15" width="9.5703125" style="7" customWidth="1"/>
    <col min="16" max="16" width="9.5703125" style="5" customWidth="1"/>
    <col min="17" max="17" width="9.5703125" style="7" customWidth="1"/>
    <col min="18" max="18" width="9.5703125" style="5" customWidth="1"/>
    <col min="19" max="20" width="9.5703125" style="7" customWidth="1"/>
    <col min="21" max="21" width="9.5703125" style="5" customWidth="1"/>
    <col min="22" max="22" width="9.5703125" style="7" customWidth="1"/>
    <col min="23" max="24" width="9.5703125" style="5" customWidth="1"/>
    <col min="25" max="29" width="9.5703125" style="7" customWidth="1"/>
    <col min="30" max="33" width="9.5703125" style="5" customWidth="1"/>
    <col min="34" max="35" width="12" style="8" customWidth="1"/>
    <col min="41" max="16384" width="8.85546875" style="1"/>
  </cols>
  <sheetData>
    <row r="1" spans="1:40" ht="96.6" customHeight="1" x14ac:dyDescent="0.25">
      <c r="C1" s="56"/>
      <c r="D1" s="56"/>
    </row>
    <row r="2" spans="1:40" s="39" customFormat="1" ht="57" customHeight="1" x14ac:dyDescent="0.25">
      <c r="A2" s="38"/>
      <c r="C2" s="57"/>
      <c r="D2" s="57"/>
      <c r="J2" s="37"/>
      <c r="K2" s="40">
        <f t="shared" ref="K2:AN2" si="0">SUM(K4:K36)</f>
        <v>26737</v>
      </c>
      <c r="L2" s="40">
        <f t="shared" si="0"/>
        <v>66603</v>
      </c>
      <c r="M2" s="41">
        <f t="shared" si="0"/>
        <v>130</v>
      </c>
      <c r="N2" s="42">
        <f t="shared" si="0"/>
        <v>0</v>
      </c>
      <c r="O2" s="43">
        <f t="shared" si="0"/>
        <v>10</v>
      </c>
      <c r="P2" s="43">
        <f t="shared" si="0"/>
        <v>1</v>
      </c>
      <c r="Q2" s="42">
        <f t="shared" si="0"/>
        <v>12</v>
      </c>
      <c r="R2" s="43">
        <f t="shared" si="0"/>
        <v>7</v>
      </c>
      <c r="S2" s="43">
        <f t="shared" si="0"/>
        <v>6</v>
      </c>
      <c r="T2" s="43">
        <f t="shared" si="0"/>
        <v>2</v>
      </c>
      <c r="U2" s="43">
        <f t="shared" si="0"/>
        <v>2</v>
      </c>
      <c r="V2" s="42">
        <f t="shared" si="0"/>
        <v>1</v>
      </c>
      <c r="W2" s="43">
        <f t="shared" si="0"/>
        <v>1</v>
      </c>
      <c r="X2" s="43">
        <f t="shared" si="0"/>
        <v>7</v>
      </c>
      <c r="Y2" s="42">
        <f t="shared" si="0"/>
        <v>11</v>
      </c>
      <c r="Z2" s="43">
        <f t="shared" si="0"/>
        <v>7</v>
      </c>
      <c r="AA2" s="43">
        <f t="shared" si="0"/>
        <v>13</v>
      </c>
      <c r="AB2" s="42">
        <f t="shared" si="0"/>
        <v>1</v>
      </c>
      <c r="AC2" s="43">
        <f t="shared" si="0"/>
        <v>1</v>
      </c>
      <c r="AD2" s="43">
        <f t="shared" si="0"/>
        <v>1</v>
      </c>
      <c r="AE2" s="43">
        <f t="shared" si="0"/>
        <v>4</v>
      </c>
      <c r="AF2" s="43">
        <f t="shared" si="0"/>
        <v>8</v>
      </c>
      <c r="AG2" s="43">
        <f t="shared" si="0"/>
        <v>7</v>
      </c>
      <c r="AH2" s="42">
        <f t="shared" si="0"/>
        <v>9</v>
      </c>
      <c r="AI2" s="42">
        <f t="shared" si="0"/>
        <v>1</v>
      </c>
      <c r="AJ2" s="44">
        <f t="shared" si="0"/>
        <v>7</v>
      </c>
      <c r="AK2" s="44">
        <f t="shared" si="0"/>
        <v>4</v>
      </c>
      <c r="AL2" s="44">
        <f t="shared" si="0"/>
        <v>1</v>
      </c>
      <c r="AM2" s="44">
        <f t="shared" si="0"/>
        <v>0</v>
      </c>
      <c r="AN2" s="44">
        <f t="shared" si="0"/>
        <v>6</v>
      </c>
    </row>
    <row r="3" spans="1:40" s="2" customFormat="1" ht="50.1" customHeight="1" x14ac:dyDescent="0.25">
      <c r="A3" s="45" t="s">
        <v>0</v>
      </c>
      <c r="B3" s="46" t="s">
        <v>1</v>
      </c>
      <c r="C3" s="46" t="s">
        <v>10</v>
      </c>
      <c r="D3" s="46" t="s">
        <v>2</v>
      </c>
      <c r="E3" s="46" t="s">
        <v>3</v>
      </c>
      <c r="F3" s="46" t="s">
        <v>13</v>
      </c>
      <c r="G3" s="46" t="s">
        <v>4</v>
      </c>
      <c r="H3" s="46" t="s">
        <v>14</v>
      </c>
      <c r="I3" s="46" t="s">
        <v>272</v>
      </c>
      <c r="J3" s="47" t="s">
        <v>274</v>
      </c>
      <c r="K3" s="47" t="s">
        <v>275</v>
      </c>
      <c r="L3" s="47" t="s">
        <v>276</v>
      </c>
      <c r="M3" s="48" t="s">
        <v>277</v>
      </c>
      <c r="N3" s="15" t="s">
        <v>252</v>
      </c>
      <c r="O3" s="15" t="s">
        <v>255</v>
      </c>
      <c r="P3" s="15" t="s">
        <v>278</v>
      </c>
      <c r="Q3" s="15" t="s">
        <v>256</v>
      </c>
      <c r="R3" s="15" t="s">
        <v>257</v>
      </c>
      <c r="S3" s="15" t="s">
        <v>258</v>
      </c>
      <c r="T3" s="15" t="s">
        <v>279</v>
      </c>
      <c r="U3" s="15" t="s">
        <v>280</v>
      </c>
      <c r="V3" s="15" t="s">
        <v>281</v>
      </c>
      <c r="W3" s="15" t="s">
        <v>282</v>
      </c>
      <c r="X3" s="15" t="s">
        <v>263</v>
      </c>
      <c r="Y3" s="15" t="s">
        <v>264</v>
      </c>
      <c r="Z3" s="15" t="s">
        <v>246</v>
      </c>
      <c r="AA3" s="15" t="s">
        <v>265</v>
      </c>
      <c r="AB3" s="15" t="s">
        <v>283</v>
      </c>
      <c r="AC3" s="15" t="s">
        <v>284</v>
      </c>
      <c r="AD3" s="15" t="s">
        <v>285</v>
      </c>
      <c r="AE3" s="15" t="s">
        <v>286</v>
      </c>
      <c r="AF3" s="15" t="s">
        <v>287</v>
      </c>
      <c r="AG3" s="15" t="s">
        <v>288</v>
      </c>
      <c r="AH3" s="15" t="s">
        <v>247</v>
      </c>
      <c r="AI3" s="15" t="s">
        <v>289</v>
      </c>
      <c r="AJ3" s="15" t="s">
        <v>7</v>
      </c>
      <c r="AK3" s="15" t="s">
        <v>8</v>
      </c>
      <c r="AL3" s="15" t="s">
        <v>290</v>
      </c>
      <c r="AM3" s="15" t="s">
        <v>266</v>
      </c>
      <c r="AN3" s="15" t="s">
        <v>267</v>
      </c>
    </row>
    <row r="4" spans="1:40" ht="221.45" customHeight="1" x14ac:dyDescent="0.25">
      <c r="A4" s="49" t="s">
        <v>291</v>
      </c>
      <c r="B4" s="50" t="s">
        <v>292</v>
      </c>
      <c r="C4" s="50"/>
      <c r="D4" s="50" t="s">
        <v>293</v>
      </c>
      <c r="E4" s="50" t="s">
        <v>148</v>
      </c>
      <c r="F4" s="50" t="s">
        <v>142</v>
      </c>
      <c r="G4" s="50" t="s">
        <v>166</v>
      </c>
      <c r="H4" s="50" t="s">
        <v>216</v>
      </c>
      <c r="I4" s="50">
        <v>105</v>
      </c>
      <c r="J4" s="51">
        <v>259</v>
      </c>
      <c r="K4" s="51">
        <f>PRODUCT(M4*I4)</f>
        <v>105</v>
      </c>
      <c r="L4" s="51">
        <f>PRODUCT(J4*M4)</f>
        <v>259</v>
      </c>
      <c r="M4" s="52">
        <v>1</v>
      </c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>
        <v>1</v>
      </c>
      <c r="AB4" s="21"/>
      <c r="AC4" s="21"/>
      <c r="AD4" s="21"/>
      <c r="AE4" s="21"/>
      <c r="AF4" s="21"/>
      <c r="AG4" s="21"/>
      <c r="AH4" s="6"/>
      <c r="AI4" s="6"/>
      <c r="AJ4" s="3"/>
      <c r="AK4" s="3"/>
      <c r="AL4" s="3"/>
      <c r="AM4" s="3"/>
      <c r="AN4" s="3"/>
    </row>
    <row r="5" spans="1:40" ht="221.45" customHeight="1" x14ac:dyDescent="0.25">
      <c r="A5" s="49" t="s">
        <v>294</v>
      </c>
      <c r="B5" s="50" t="s">
        <v>295</v>
      </c>
      <c r="C5" s="50"/>
      <c r="D5" s="50" t="s">
        <v>296</v>
      </c>
      <c r="E5" s="50" t="s">
        <v>145</v>
      </c>
      <c r="F5" s="50" t="s">
        <v>142</v>
      </c>
      <c r="G5" s="50" t="s">
        <v>166</v>
      </c>
      <c r="H5" s="50" t="s">
        <v>225</v>
      </c>
      <c r="I5" s="50">
        <v>280</v>
      </c>
      <c r="J5" s="51">
        <v>700</v>
      </c>
      <c r="K5" s="51">
        <f t="shared" ref="K5:K36" si="1">PRODUCT(M5*I5)</f>
        <v>840</v>
      </c>
      <c r="L5" s="51">
        <f t="shared" ref="L5:L36" si="2">PRODUCT(J5*M5)</f>
        <v>2100</v>
      </c>
      <c r="M5" s="52">
        <v>3</v>
      </c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>
        <v>1</v>
      </c>
      <c r="Z5" s="21"/>
      <c r="AA5" s="21">
        <v>1</v>
      </c>
      <c r="AB5" s="21"/>
      <c r="AC5" s="21"/>
      <c r="AD5" s="21"/>
      <c r="AE5" s="21"/>
      <c r="AF5" s="21"/>
      <c r="AG5" s="21"/>
      <c r="AH5" s="6"/>
      <c r="AI5" s="6"/>
      <c r="AJ5" s="3"/>
      <c r="AK5" s="3"/>
      <c r="AL5" s="3"/>
      <c r="AM5" s="3"/>
      <c r="AN5" s="3">
        <v>1</v>
      </c>
    </row>
    <row r="6" spans="1:40" ht="221.45" customHeight="1" x14ac:dyDescent="0.25">
      <c r="A6" s="49" t="s">
        <v>297</v>
      </c>
      <c r="B6" s="50" t="s">
        <v>298</v>
      </c>
      <c r="C6" s="50"/>
      <c r="D6" s="50" t="s">
        <v>299</v>
      </c>
      <c r="E6" s="50" t="s">
        <v>148</v>
      </c>
      <c r="F6" s="50" t="s">
        <v>142</v>
      </c>
      <c r="G6" s="50" t="s">
        <v>152</v>
      </c>
      <c r="H6" s="50" t="s">
        <v>300</v>
      </c>
      <c r="I6" s="50">
        <v>220</v>
      </c>
      <c r="J6" s="51">
        <v>550</v>
      </c>
      <c r="K6" s="51">
        <f t="shared" si="1"/>
        <v>880</v>
      </c>
      <c r="L6" s="51">
        <f t="shared" si="2"/>
        <v>2200</v>
      </c>
      <c r="M6" s="52">
        <v>4</v>
      </c>
      <c r="N6" s="21"/>
      <c r="O6" s="21"/>
      <c r="P6" s="21"/>
      <c r="Q6" s="21"/>
      <c r="R6" s="21"/>
      <c r="S6" s="21"/>
      <c r="T6" s="21">
        <v>1</v>
      </c>
      <c r="U6" s="21">
        <v>1</v>
      </c>
      <c r="V6" s="21">
        <v>1</v>
      </c>
      <c r="W6" s="21">
        <v>1</v>
      </c>
      <c r="X6" s="21"/>
      <c r="Y6" s="21"/>
      <c r="Z6" s="21"/>
      <c r="AA6" s="21"/>
      <c r="AB6" s="21"/>
      <c r="AC6" s="21"/>
      <c r="AD6" s="21"/>
      <c r="AE6" s="21"/>
      <c r="AF6" s="21"/>
      <c r="AG6" s="21"/>
      <c r="AH6" s="6"/>
      <c r="AI6" s="6"/>
      <c r="AJ6" s="3"/>
      <c r="AK6" s="3"/>
      <c r="AL6" s="3"/>
      <c r="AM6" s="3"/>
      <c r="AN6" s="3"/>
    </row>
    <row r="7" spans="1:40" ht="221.45" customHeight="1" x14ac:dyDescent="0.25">
      <c r="A7" s="53" t="s">
        <v>301</v>
      </c>
      <c r="B7" s="54" t="s">
        <v>302</v>
      </c>
      <c r="C7" s="54"/>
      <c r="D7" s="54" t="s">
        <v>303</v>
      </c>
      <c r="E7" s="54" t="s">
        <v>148</v>
      </c>
      <c r="F7" s="54" t="s">
        <v>142</v>
      </c>
      <c r="G7" s="54" t="s">
        <v>162</v>
      </c>
      <c r="H7" s="54" t="s">
        <v>304</v>
      </c>
      <c r="I7" s="54">
        <v>170</v>
      </c>
      <c r="J7" s="55">
        <v>424</v>
      </c>
      <c r="K7" s="55">
        <f t="shared" si="1"/>
        <v>850</v>
      </c>
      <c r="L7" s="55">
        <f t="shared" si="2"/>
        <v>2120</v>
      </c>
      <c r="M7" s="52">
        <v>5</v>
      </c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>
        <v>1</v>
      </c>
      <c r="AC7" s="18">
        <v>1</v>
      </c>
      <c r="AD7" s="18">
        <v>1</v>
      </c>
      <c r="AE7" s="18"/>
      <c r="AF7" s="18"/>
      <c r="AG7" s="18"/>
      <c r="AH7" s="19"/>
      <c r="AI7" s="19">
        <v>1</v>
      </c>
      <c r="AJ7" s="3"/>
      <c r="AK7" s="3"/>
      <c r="AL7" s="3">
        <v>1</v>
      </c>
      <c r="AM7" s="3"/>
      <c r="AN7" s="3"/>
    </row>
    <row r="8" spans="1:40" ht="221.45" customHeight="1" x14ac:dyDescent="0.25">
      <c r="A8" s="49" t="s">
        <v>305</v>
      </c>
      <c r="B8" s="50" t="s">
        <v>306</v>
      </c>
      <c r="C8" s="50"/>
      <c r="D8" s="50" t="s">
        <v>307</v>
      </c>
      <c r="E8" s="50" t="s">
        <v>148</v>
      </c>
      <c r="F8" s="50" t="s">
        <v>168</v>
      </c>
      <c r="G8" s="50" t="s">
        <v>169</v>
      </c>
      <c r="H8" s="50" t="s">
        <v>170</v>
      </c>
      <c r="I8" s="50">
        <v>180</v>
      </c>
      <c r="J8" s="51">
        <v>455</v>
      </c>
      <c r="K8" s="51">
        <f t="shared" si="1"/>
        <v>1080</v>
      </c>
      <c r="L8" s="51">
        <f t="shared" si="2"/>
        <v>2730</v>
      </c>
      <c r="M8" s="52">
        <v>6</v>
      </c>
      <c r="N8" s="21"/>
      <c r="O8" s="21"/>
      <c r="P8" s="21"/>
      <c r="Q8" s="21"/>
      <c r="R8" s="21"/>
      <c r="S8" s="21"/>
      <c r="T8" s="21"/>
      <c r="U8" s="21"/>
      <c r="V8" s="21"/>
      <c r="W8" s="21"/>
      <c r="X8" s="21">
        <v>1</v>
      </c>
      <c r="Y8" s="21">
        <v>2</v>
      </c>
      <c r="Z8" s="21"/>
      <c r="AA8" s="21">
        <v>3</v>
      </c>
      <c r="AB8" s="21"/>
      <c r="AC8" s="21"/>
      <c r="AD8" s="21"/>
      <c r="AE8" s="21"/>
      <c r="AF8" s="21"/>
      <c r="AG8" s="21"/>
      <c r="AH8" s="6"/>
      <c r="AI8" s="6"/>
      <c r="AJ8" s="3"/>
      <c r="AK8" s="3"/>
      <c r="AL8" s="3"/>
      <c r="AM8" s="3"/>
      <c r="AN8" s="3"/>
    </row>
    <row r="9" spans="1:40" ht="221.45" customHeight="1" x14ac:dyDescent="0.25">
      <c r="A9" s="53" t="s">
        <v>308</v>
      </c>
      <c r="B9" s="54" t="s">
        <v>309</v>
      </c>
      <c r="C9" s="54"/>
      <c r="D9" s="54" t="s">
        <v>310</v>
      </c>
      <c r="E9" s="54" t="s">
        <v>148</v>
      </c>
      <c r="F9" s="54" t="s">
        <v>168</v>
      </c>
      <c r="G9" s="54" t="s">
        <v>169</v>
      </c>
      <c r="H9" s="54" t="s">
        <v>170</v>
      </c>
      <c r="I9" s="54">
        <v>180</v>
      </c>
      <c r="J9" s="55">
        <v>455</v>
      </c>
      <c r="K9" s="55">
        <f t="shared" si="1"/>
        <v>1080</v>
      </c>
      <c r="L9" s="55">
        <f t="shared" si="2"/>
        <v>2730</v>
      </c>
      <c r="M9" s="52">
        <v>6</v>
      </c>
      <c r="N9" s="18"/>
      <c r="O9" s="18"/>
      <c r="P9" s="18"/>
      <c r="Q9" s="18"/>
      <c r="R9" s="18"/>
      <c r="S9" s="18"/>
      <c r="T9" s="18"/>
      <c r="U9" s="18"/>
      <c r="V9" s="18"/>
      <c r="W9" s="18"/>
      <c r="X9" s="18">
        <v>1</v>
      </c>
      <c r="Y9" s="18">
        <v>2</v>
      </c>
      <c r="Z9" s="18"/>
      <c r="AA9" s="18">
        <v>3</v>
      </c>
      <c r="AB9" s="18"/>
      <c r="AC9" s="18"/>
      <c r="AD9" s="18"/>
      <c r="AE9" s="18"/>
      <c r="AF9" s="18"/>
      <c r="AG9" s="18"/>
      <c r="AH9" s="19"/>
      <c r="AI9" s="19"/>
      <c r="AJ9" s="3"/>
      <c r="AK9" s="3"/>
      <c r="AL9" s="3"/>
      <c r="AM9" s="3"/>
      <c r="AN9" s="3"/>
    </row>
    <row r="10" spans="1:40" ht="221.45" customHeight="1" x14ac:dyDescent="0.25">
      <c r="A10" s="49" t="s">
        <v>311</v>
      </c>
      <c r="B10" s="50" t="s">
        <v>312</v>
      </c>
      <c r="C10" s="50"/>
      <c r="D10" s="50" t="s">
        <v>313</v>
      </c>
      <c r="E10" s="50" t="s">
        <v>148</v>
      </c>
      <c r="F10" s="50" t="s">
        <v>178</v>
      </c>
      <c r="G10" s="50" t="s">
        <v>179</v>
      </c>
      <c r="H10" s="50" t="s">
        <v>180</v>
      </c>
      <c r="I10" s="50">
        <v>116</v>
      </c>
      <c r="J10" s="51">
        <v>290</v>
      </c>
      <c r="K10" s="51">
        <f t="shared" si="1"/>
        <v>1624</v>
      </c>
      <c r="L10" s="51">
        <f t="shared" si="2"/>
        <v>4060</v>
      </c>
      <c r="M10" s="52">
        <v>14</v>
      </c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>
        <v>2</v>
      </c>
      <c r="AF10" s="21">
        <v>3</v>
      </c>
      <c r="AG10" s="21">
        <v>3</v>
      </c>
      <c r="AH10" s="6">
        <v>3</v>
      </c>
      <c r="AI10" s="6"/>
      <c r="AJ10" s="3">
        <v>2</v>
      </c>
      <c r="AK10" s="3">
        <v>1</v>
      </c>
      <c r="AL10" s="3"/>
      <c r="AM10" s="3"/>
      <c r="AN10" s="3"/>
    </row>
    <row r="11" spans="1:40" ht="221.45" customHeight="1" x14ac:dyDescent="0.25">
      <c r="A11" s="49" t="s">
        <v>314</v>
      </c>
      <c r="B11" s="50" t="s">
        <v>315</v>
      </c>
      <c r="C11" s="50"/>
      <c r="D11" s="50" t="s">
        <v>316</v>
      </c>
      <c r="E11" s="50" t="s">
        <v>148</v>
      </c>
      <c r="F11" s="50" t="s">
        <v>178</v>
      </c>
      <c r="G11" s="50" t="s">
        <v>179</v>
      </c>
      <c r="H11" s="50" t="s">
        <v>317</v>
      </c>
      <c r="I11" s="50">
        <v>300</v>
      </c>
      <c r="J11" s="51">
        <v>767</v>
      </c>
      <c r="K11" s="51">
        <f t="shared" si="1"/>
        <v>1800</v>
      </c>
      <c r="L11" s="51">
        <f t="shared" si="2"/>
        <v>4602</v>
      </c>
      <c r="M11" s="52">
        <v>6</v>
      </c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>
        <v>1</v>
      </c>
      <c r="AF11" s="21">
        <v>1</v>
      </c>
      <c r="AG11" s="21">
        <v>1</v>
      </c>
      <c r="AH11" s="6">
        <v>1</v>
      </c>
      <c r="AI11" s="6"/>
      <c r="AJ11" s="3">
        <v>1</v>
      </c>
      <c r="AK11" s="3">
        <v>1</v>
      </c>
      <c r="AL11" s="3"/>
      <c r="AM11" s="3"/>
      <c r="AN11" s="3"/>
    </row>
    <row r="12" spans="1:40" ht="221.45" customHeight="1" x14ac:dyDescent="0.25">
      <c r="A12" s="49" t="s">
        <v>318</v>
      </c>
      <c r="B12" s="50" t="s">
        <v>319</v>
      </c>
      <c r="C12" s="50"/>
      <c r="D12" s="50" t="s">
        <v>320</v>
      </c>
      <c r="E12" s="50" t="s">
        <v>148</v>
      </c>
      <c r="F12" s="50" t="s">
        <v>142</v>
      </c>
      <c r="G12" s="50" t="s">
        <v>166</v>
      </c>
      <c r="H12" s="50" t="s">
        <v>321</v>
      </c>
      <c r="I12" s="50">
        <v>200</v>
      </c>
      <c r="J12" s="51">
        <v>500</v>
      </c>
      <c r="K12" s="51">
        <f t="shared" si="1"/>
        <v>800</v>
      </c>
      <c r="L12" s="51">
        <f t="shared" si="2"/>
        <v>2000</v>
      </c>
      <c r="M12" s="52">
        <v>4</v>
      </c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>
        <v>1</v>
      </c>
      <c r="Y12" s="21">
        <v>1</v>
      </c>
      <c r="Z12" s="21"/>
      <c r="AA12" s="21">
        <v>1</v>
      </c>
      <c r="AB12" s="21"/>
      <c r="AC12" s="21"/>
      <c r="AD12" s="21"/>
      <c r="AE12" s="21"/>
      <c r="AF12" s="21"/>
      <c r="AG12" s="21"/>
      <c r="AH12" s="6"/>
      <c r="AI12" s="6"/>
      <c r="AJ12" s="3"/>
      <c r="AK12" s="3"/>
      <c r="AL12" s="3"/>
      <c r="AM12" s="3"/>
      <c r="AN12" s="3">
        <v>1</v>
      </c>
    </row>
    <row r="13" spans="1:40" ht="221.45" customHeight="1" x14ac:dyDescent="0.25">
      <c r="A13" s="53" t="s">
        <v>322</v>
      </c>
      <c r="B13" s="54" t="s">
        <v>323</v>
      </c>
      <c r="C13" s="54"/>
      <c r="D13" s="54" t="s">
        <v>324</v>
      </c>
      <c r="E13" s="54" t="s">
        <v>148</v>
      </c>
      <c r="F13" s="54" t="s">
        <v>142</v>
      </c>
      <c r="G13" s="54" t="s">
        <v>162</v>
      </c>
      <c r="H13" s="54" t="s">
        <v>304</v>
      </c>
      <c r="I13" s="54">
        <v>185</v>
      </c>
      <c r="J13" s="55">
        <v>467</v>
      </c>
      <c r="K13" s="55">
        <f t="shared" si="1"/>
        <v>740</v>
      </c>
      <c r="L13" s="55">
        <f t="shared" si="2"/>
        <v>1868</v>
      </c>
      <c r="M13" s="52">
        <v>4</v>
      </c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>
        <v>1</v>
      </c>
      <c r="Y13" s="18">
        <v>1</v>
      </c>
      <c r="Z13" s="18"/>
      <c r="AA13" s="18">
        <v>1</v>
      </c>
      <c r="AB13" s="18"/>
      <c r="AC13" s="18"/>
      <c r="AD13" s="18"/>
      <c r="AE13" s="18"/>
      <c r="AF13" s="18"/>
      <c r="AG13" s="18"/>
      <c r="AH13" s="19"/>
      <c r="AI13" s="19"/>
      <c r="AJ13" s="3"/>
      <c r="AK13" s="3"/>
      <c r="AL13" s="3"/>
      <c r="AM13" s="3"/>
      <c r="AN13" s="3">
        <v>1</v>
      </c>
    </row>
    <row r="14" spans="1:40" ht="221.45" customHeight="1" x14ac:dyDescent="0.25">
      <c r="A14" s="53" t="s">
        <v>325</v>
      </c>
      <c r="B14" s="54" t="s">
        <v>326</v>
      </c>
      <c r="C14" s="54"/>
      <c r="D14" s="54" t="s">
        <v>327</v>
      </c>
      <c r="E14" s="54" t="s">
        <v>148</v>
      </c>
      <c r="F14" s="54" t="s">
        <v>142</v>
      </c>
      <c r="G14" s="54" t="s">
        <v>328</v>
      </c>
      <c r="H14" s="54" t="s">
        <v>329</v>
      </c>
      <c r="I14" s="54">
        <v>190</v>
      </c>
      <c r="J14" s="55">
        <v>480</v>
      </c>
      <c r="K14" s="55">
        <f t="shared" si="1"/>
        <v>760</v>
      </c>
      <c r="L14" s="55">
        <f t="shared" si="2"/>
        <v>1920</v>
      </c>
      <c r="M14" s="52">
        <v>4</v>
      </c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>
        <v>1</v>
      </c>
      <c r="Y14" s="18">
        <v>1</v>
      </c>
      <c r="Z14" s="18"/>
      <c r="AA14" s="18">
        <v>1</v>
      </c>
      <c r="AB14" s="18"/>
      <c r="AC14" s="18"/>
      <c r="AD14" s="18"/>
      <c r="AE14" s="18"/>
      <c r="AF14" s="18"/>
      <c r="AG14" s="18"/>
      <c r="AH14" s="19"/>
      <c r="AI14" s="19"/>
      <c r="AJ14" s="3"/>
      <c r="AK14" s="3"/>
      <c r="AL14" s="3"/>
      <c r="AM14" s="3"/>
      <c r="AN14" s="3">
        <v>1</v>
      </c>
    </row>
    <row r="15" spans="1:40" ht="221.45" customHeight="1" x14ac:dyDescent="0.25">
      <c r="A15" s="49" t="s">
        <v>330</v>
      </c>
      <c r="B15" s="50" t="s">
        <v>331</v>
      </c>
      <c r="C15" s="50"/>
      <c r="D15" s="50" t="s">
        <v>332</v>
      </c>
      <c r="E15" s="50" t="s">
        <v>148</v>
      </c>
      <c r="F15" s="50" t="s">
        <v>142</v>
      </c>
      <c r="G15" s="50" t="s">
        <v>328</v>
      </c>
      <c r="H15" s="50" t="s">
        <v>333</v>
      </c>
      <c r="I15" s="50">
        <v>180</v>
      </c>
      <c r="J15" s="51">
        <v>455</v>
      </c>
      <c r="K15" s="51">
        <f t="shared" si="1"/>
        <v>540</v>
      </c>
      <c r="L15" s="51">
        <f t="shared" si="2"/>
        <v>1365</v>
      </c>
      <c r="M15" s="52">
        <v>3</v>
      </c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>
        <v>1</v>
      </c>
      <c r="Y15" s="21">
        <v>1</v>
      </c>
      <c r="Z15" s="21"/>
      <c r="AA15" s="21"/>
      <c r="AB15" s="21"/>
      <c r="AC15" s="21"/>
      <c r="AD15" s="21"/>
      <c r="AE15" s="21"/>
      <c r="AF15" s="21"/>
      <c r="AG15" s="21"/>
      <c r="AH15" s="6"/>
      <c r="AI15" s="6"/>
      <c r="AJ15" s="3"/>
      <c r="AK15" s="3"/>
      <c r="AL15" s="3"/>
      <c r="AM15" s="3"/>
      <c r="AN15" s="3">
        <v>1</v>
      </c>
    </row>
    <row r="16" spans="1:40" ht="221.45" customHeight="1" x14ac:dyDescent="0.25">
      <c r="A16" s="53" t="s">
        <v>334</v>
      </c>
      <c r="B16" s="54" t="s">
        <v>335</v>
      </c>
      <c r="C16" s="54"/>
      <c r="D16" s="54" t="s">
        <v>336</v>
      </c>
      <c r="E16" s="54" t="s">
        <v>148</v>
      </c>
      <c r="F16" s="54" t="s">
        <v>142</v>
      </c>
      <c r="G16" s="54" t="s">
        <v>166</v>
      </c>
      <c r="H16" s="54" t="s">
        <v>337</v>
      </c>
      <c r="I16" s="54">
        <v>95</v>
      </c>
      <c r="J16" s="55">
        <v>235</v>
      </c>
      <c r="K16" s="55">
        <f t="shared" si="1"/>
        <v>190</v>
      </c>
      <c r="L16" s="55">
        <f t="shared" si="2"/>
        <v>470</v>
      </c>
      <c r="M16" s="52">
        <v>2</v>
      </c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>
        <v>1</v>
      </c>
      <c r="Z16" s="18"/>
      <c r="AA16" s="18">
        <v>1</v>
      </c>
      <c r="AB16" s="18"/>
      <c r="AC16" s="18"/>
      <c r="AD16" s="18"/>
      <c r="AE16" s="18"/>
      <c r="AF16" s="18"/>
      <c r="AG16" s="18"/>
      <c r="AH16" s="19"/>
      <c r="AI16" s="19"/>
      <c r="AJ16" s="3"/>
      <c r="AK16" s="3"/>
      <c r="AL16" s="3"/>
      <c r="AM16" s="3"/>
      <c r="AN16" s="3"/>
    </row>
    <row r="17" spans="1:40" ht="221.45" customHeight="1" x14ac:dyDescent="0.25">
      <c r="A17" s="49" t="s">
        <v>338</v>
      </c>
      <c r="B17" s="50" t="s">
        <v>339</v>
      </c>
      <c r="C17" s="50"/>
      <c r="D17" s="50" t="s">
        <v>340</v>
      </c>
      <c r="E17" s="50" t="s">
        <v>141</v>
      </c>
      <c r="F17" s="50" t="s">
        <v>142</v>
      </c>
      <c r="G17" s="50" t="s">
        <v>152</v>
      </c>
      <c r="H17" s="50" t="s">
        <v>341</v>
      </c>
      <c r="I17" s="50">
        <v>230</v>
      </c>
      <c r="J17" s="51">
        <v>579</v>
      </c>
      <c r="K17" s="51">
        <f t="shared" si="1"/>
        <v>920</v>
      </c>
      <c r="L17" s="51">
        <f t="shared" si="2"/>
        <v>2316</v>
      </c>
      <c r="M17" s="52">
        <v>4</v>
      </c>
      <c r="N17" s="21"/>
      <c r="O17" s="21">
        <v>1</v>
      </c>
      <c r="P17" s="21"/>
      <c r="Q17" s="21">
        <v>2</v>
      </c>
      <c r="R17" s="21"/>
      <c r="S17" s="21">
        <v>1</v>
      </c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6"/>
      <c r="AI17" s="6"/>
      <c r="AJ17" s="3"/>
      <c r="AK17" s="3"/>
      <c r="AL17" s="3"/>
      <c r="AM17" s="3"/>
      <c r="AN17" s="3"/>
    </row>
    <row r="18" spans="1:40" ht="221.45" customHeight="1" x14ac:dyDescent="0.25">
      <c r="A18" s="49" t="s">
        <v>342</v>
      </c>
      <c r="B18" s="50" t="s">
        <v>343</v>
      </c>
      <c r="C18" s="50"/>
      <c r="D18" s="50" t="s">
        <v>344</v>
      </c>
      <c r="E18" s="50" t="s">
        <v>141</v>
      </c>
      <c r="F18" s="50" t="s">
        <v>142</v>
      </c>
      <c r="G18" s="50" t="s">
        <v>166</v>
      </c>
      <c r="H18" s="50" t="s">
        <v>216</v>
      </c>
      <c r="I18" s="50">
        <v>140</v>
      </c>
      <c r="J18" s="51">
        <v>353</v>
      </c>
      <c r="K18" s="51">
        <f t="shared" si="1"/>
        <v>140</v>
      </c>
      <c r="L18" s="51">
        <f t="shared" si="2"/>
        <v>353</v>
      </c>
      <c r="M18" s="52">
        <v>1</v>
      </c>
      <c r="N18" s="21"/>
      <c r="O18" s="21"/>
      <c r="P18" s="21"/>
      <c r="Q18" s="21">
        <v>1</v>
      </c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6"/>
      <c r="AI18" s="6"/>
      <c r="AJ18" s="3"/>
      <c r="AK18" s="3"/>
      <c r="AL18" s="3"/>
      <c r="AM18" s="3"/>
      <c r="AN18" s="3"/>
    </row>
    <row r="19" spans="1:40" ht="221.45" customHeight="1" x14ac:dyDescent="0.25">
      <c r="A19" s="53" t="s">
        <v>345</v>
      </c>
      <c r="B19" s="54" t="s">
        <v>346</v>
      </c>
      <c r="C19" s="54"/>
      <c r="D19" s="54" t="s">
        <v>347</v>
      </c>
      <c r="E19" s="54" t="s">
        <v>141</v>
      </c>
      <c r="F19" s="54" t="s">
        <v>142</v>
      </c>
      <c r="G19" s="54" t="s">
        <v>166</v>
      </c>
      <c r="H19" s="54" t="s">
        <v>216</v>
      </c>
      <c r="I19" s="54">
        <v>140</v>
      </c>
      <c r="J19" s="55">
        <v>353</v>
      </c>
      <c r="K19" s="55">
        <f t="shared" si="1"/>
        <v>140</v>
      </c>
      <c r="L19" s="55">
        <f t="shared" si="2"/>
        <v>353</v>
      </c>
      <c r="M19" s="52">
        <v>1</v>
      </c>
      <c r="N19" s="18"/>
      <c r="O19" s="18"/>
      <c r="P19" s="18"/>
      <c r="Q19" s="18">
        <v>1</v>
      </c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9"/>
      <c r="AI19" s="19"/>
      <c r="AJ19" s="3"/>
      <c r="AK19" s="3"/>
      <c r="AL19" s="3"/>
      <c r="AM19" s="3"/>
      <c r="AN19" s="3"/>
    </row>
    <row r="20" spans="1:40" ht="221.45" customHeight="1" x14ac:dyDescent="0.25">
      <c r="A20" s="53" t="s">
        <v>348</v>
      </c>
      <c r="B20" s="54" t="s">
        <v>349</v>
      </c>
      <c r="C20" s="54"/>
      <c r="D20" s="54" t="s">
        <v>350</v>
      </c>
      <c r="E20" s="54" t="s">
        <v>141</v>
      </c>
      <c r="F20" s="54" t="s">
        <v>142</v>
      </c>
      <c r="G20" s="54" t="s">
        <v>152</v>
      </c>
      <c r="H20" s="54" t="s">
        <v>153</v>
      </c>
      <c r="I20" s="54">
        <v>315</v>
      </c>
      <c r="J20" s="55">
        <v>540</v>
      </c>
      <c r="K20" s="55">
        <f t="shared" si="1"/>
        <v>630</v>
      </c>
      <c r="L20" s="55">
        <f t="shared" si="2"/>
        <v>1080</v>
      </c>
      <c r="M20" s="52">
        <v>2</v>
      </c>
      <c r="N20" s="18"/>
      <c r="O20" s="18">
        <v>1</v>
      </c>
      <c r="P20" s="18"/>
      <c r="Q20" s="18"/>
      <c r="R20" s="18">
        <v>1</v>
      </c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9"/>
      <c r="AI20" s="19"/>
      <c r="AJ20" s="3"/>
      <c r="AK20" s="3"/>
      <c r="AL20" s="3"/>
      <c r="AM20" s="3"/>
      <c r="AN20" s="3"/>
    </row>
    <row r="21" spans="1:40" ht="221.45" customHeight="1" x14ac:dyDescent="0.25">
      <c r="A21" s="49" t="s">
        <v>351</v>
      </c>
      <c r="B21" s="50" t="s">
        <v>352</v>
      </c>
      <c r="C21" s="50"/>
      <c r="D21" s="50" t="s">
        <v>353</v>
      </c>
      <c r="E21" s="50" t="s">
        <v>141</v>
      </c>
      <c r="F21" s="50" t="s">
        <v>142</v>
      </c>
      <c r="G21" s="50" t="s">
        <v>152</v>
      </c>
      <c r="H21" s="50" t="s">
        <v>354</v>
      </c>
      <c r="I21" s="50">
        <v>184</v>
      </c>
      <c r="J21" s="51">
        <v>460</v>
      </c>
      <c r="K21" s="51">
        <f t="shared" si="1"/>
        <v>1472</v>
      </c>
      <c r="L21" s="51">
        <f t="shared" si="2"/>
        <v>3680</v>
      </c>
      <c r="M21" s="52">
        <v>8</v>
      </c>
      <c r="N21" s="21"/>
      <c r="O21" s="21">
        <v>2</v>
      </c>
      <c r="P21" s="21"/>
      <c r="Q21" s="21">
        <v>3</v>
      </c>
      <c r="R21" s="21">
        <v>2</v>
      </c>
      <c r="S21" s="21">
        <v>1</v>
      </c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6"/>
      <c r="AI21" s="6"/>
      <c r="AJ21" s="3"/>
      <c r="AK21" s="3"/>
      <c r="AL21" s="3"/>
      <c r="AM21" s="3"/>
      <c r="AN21" s="3"/>
    </row>
    <row r="22" spans="1:40" ht="221.45" customHeight="1" x14ac:dyDescent="0.25">
      <c r="A22" s="53" t="s">
        <v>355</v>
      </c>
      <c r="B22" s="54" t="s">
        <v>356</v>
      </c>
      <c r="C22" s="54"/>
      <c r="D22" s="54" t="s">
        <v>357</v>
      </c>
      <c r="E22" s="54" t="s">
        <v>148</v>
      </c>
      <c r="F22" s="54" t="s">
        <v>178</v>
      </c>
      <c r="G22" s="54" t="s">
        <v>179</v>
      </c>
      <c r="H22" s="54" t="s">
        <v>180</v>
      </c>
      <c r="I22" s="54">
        <v>115</v>
      </c>
      <c r="J22" s="55">
        <v>290</v>
      </c>
      <c r="K22" s="55">
        <f t="shared" si="1"/>
        <v>690</v>
      </c>
      <c r="L22" s="55">
        <f t="shared" si="2"/>
        <v>1740</v>
      </c>
      <c r="M22" s="52">
        <v>6</v>
      </c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>
        <v>1</v>
      </c>
      <c r="AG22" s="18"/>
      <c r="AH22" s="19">
        <v>2</v>
      </c>
      <c r="AI22" s="19"/>
      <c r="AJ22" s="3">
        <v>2</v>
      </c>
      <c r="AK22" s="3">
        <v>1</v>
      </c>
      <c r="AL22" s="3"/>
      <c r="AM22" s="3"/>
      <c r="AN22" s="3"/>
    </row>
    <row r="23" spans="1:40" ht="221.45" customHeight="1" x14ac:dyDescent="0.25">
      <c r="A23" s="53" t="s">
        <v>358</v>
      </c>
      <c r="B23" s="54" t="s">
        <v>359</v>
      </c>
      <c r="C23" s="54"/>
      <c r="D23" s="54" t="s">
        <v>360</v>
      </c>
      <c r="E23" s="54" t="s">
        <v>148</v>
      </c>
      <c r="F23" s="54" t="s">
        <v>178</v>
      </c>
      <c r="G23" s="54" t="s">
        <v>182</v>
      </c>
      <c r="H23" s="54" t="s">
        <v>183</v>
      </c>
      <c r="I23" s="54">
        <v>328</v>
      </c>
      <c r="J23" s="55">
        <v>820</v>
      </c>
      <c r="K23" s="55">
        <f t="shared" si="1"/>
        <v>1968</v>
      </c>
      <c r="L23" s="55">
        <f t="shared" si="2"/>
        <v>4920</v>
      </c>
      <c r="M23" s="52">
        <v>6</v>
      </c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>
        <v>1</v>
      </c>
      <c r="AF23" s="18">
        <v>1</v>
      </c>
      <c r="AG23" s="18">
        <v>1</v>
      </c>
      <c r="AH23" s="19">
        <v>1</v>
      </c>
      <c r="AI23" s="19"/>
      <c r="AJ23" s="3">
        <v>1</v>
      </c>
      <c r="AK23" s="3">
        <v>1</v>
      </c>
      <c r="AL23" s="3"/>
      <c r="AM23" s="3"/>
      <c r="AN23" s="3"/>
    </row>
    <row r="24" spans="1:40" ht="221.45" customHeight="1" x14ac:dyDescent="0.25">
      <c r="A24" s="49" t="s">
        <v>361</v>
      </c>
      <c r="B24" s="50" t="s">
        <v>362</v>
      </c>
      <c r="C24" s="50"/>
      <c r="D24" s="50" t="s">
        <v>363</v>
      </c>
      <c r="E24" s="50" t="s">
        <v>148</v>
      </c>
      <c r="F24" s="50" t="s">
        <v>168</v>
      </c>
      <c r="G24" s="50" t="s">
        <v>191</v>
      </c>
      <c r="H24" s="50" t="s">
        <v>364</v>
      </c>
      <c r="I24" s="50">
        <v>310</v>
      </c>
      <c r="J24" s="51">
        <v>770</v>
      </c>
      <c r="K24" s="51">
        <f t="shared" si="1"/>
        <v>620</v>
      </c>
      <c r="L24" s="51">
        <f t="shared" si="2"/>
        <v>1540</v>
      </c>
      <c r="M24" s="52">
        <v>2</v>
      </c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>
        <v>2</v>
      </c>
      <c r="AA24" s="21"/>
      <c r="AB24" s="21"/>
      <c r="AC24" s="21"/>
      <c r="AD24" s="21"/>
      <c r="AE24" s="21"/>
      <c r="AF24" s="21"/>
      <c r="AG24" s="21"/>
      <c r="AH24" s="6"/>
      <c r="AI24" s="6"/>
      <c r="AJ24" s="3"/>
      <c r="AK24" s="3"/>
      <c r="AL24" s="3"/>
      <c r="AM24" s="3"/>
      <c r="AN24" s="3"/>
    </row>
    <row r="25" spans="1:40" ht="221.45" customHeight="1" x14ac:dyDescent="0.25">
      <c r="A25" s="53" t="s">
        <v>365</v>
      </c>
      <c r="B25" s="54" t="s">
        <v>366</v>
      </c>
      <c r="C25" s="54"/>
      <c r="D25" s="54" t="s">
        <v>367</v>
      </c>
      <c r="E25" s="54" t="s">
        <v>148</v>
      </c>
      <c r="F25" s="54" t="s">
        <v>168</v>
      </c>
      <c r="G25" s="54" t="s">
        <v>191</v>
      </c>
      <c r="H25" s="54" t="s">
        <v>368</v>
      </c>
      <c r="I25" s="54">
        <v>320</v>
      </c>
      <c r="J25" s="55">
        <v>798</v>
      </c>
      <c r="K25" s="55">
        <f t="shared" si="1"/>
        <v>640</v>
      </c>
      <c r="L25" s="55">
        <f t="shared" si="2"/>
        <v>1596</v>
      </c>
      <c r="M25" s="52">
        <v>2</v>
      </c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>
        <v>2</v>
      </c>
      <c r="AA25" s="18"/>
      <c r="AB25" s="18"/>
      <c r="AC25" s="18"/>
      <c r="AD25" s="18"/>
      <c r="AE25" s="18"/>
      <c r="AF25" s="18"/>
      <c r="AG25" s="18"/>
      <c r="AH25" s="19"/>
      <c r="AI25" s="19"/>
      <c r="AJ25" s="3"/>
      <c r="AK25" s="3"/>
      <c r="AL25" s="3"/>
      <c r="AM25" s="3"/>
      <c r="AN25" s="3"/>
    </row>
    <row r="26" spans="1:40" ht="221.45" customHeight="1" x14ac:dyDescent="0.25">
      <c r="A26" s="49" t="s">
        <v>369</v>
      </c>
      <c r="B26" s="50" t="s">
        <v>370</v>
      </c>
      <c r="C26" s="50"/>
      <c r="D26" s="50" t="s">
        <v>371</v>
      </c>
      <c r="E26" s="50" t="s">
        <v>148</v>
      </c>
      <c r="F26" s="50" t="s">
        <v>168</v>
      </c>
      <c r="G26" s="50" t="s">
        <v>191</v>
      </c>
      <c r="H26" s="50" t="s">
        <v>202</v>
      </c>
      <c r="I26" s="50">
        <v>186</v>
      </c>
      <c r="J26" s="51">
        <v>467</v>
      </c>
      <c r="K26" s="51">
        <f t="shared" si="1"/>
        <v>558</v>
      </c>
      <c r="L26" s="51">
        <f t="shared" si="2"/>
        <v>1401</v>
      </c>
      <c r="M26" s="52">
        <v>3</v>
      </c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>
        <v>3</v>
      </c>
      <c r="AA26" s="21"/>
      <c r="AB26" s="21"/>
      <c r="AC26" s="21"/>
      <c r="AD26" s="21"/>
      <c r="AE26" s="21"/>
      <c r="AF26" s="21"/>
      <c r="AG26" s="21"/>
      <c r="AH26" s="6"/>
      <c r="AI26" s="6"/>
      <c r="AJ26" s="3"/>
      <c r="AK26" s="3"/>
      <c r="AL26" s="3"/>
      <c r="AM26" s="3"/>
      <c r="AN26" s="3"/>
    </row>
    <row r="27" spans="1:40" ht="221.45" customHeight="1" x14ac:dyDescent="0.25">
      <c r="A27" s="49" t="s">
        <v>372</v>
      </c>
      <c r="B27" s="50" t="s">
        <v>373</v>
      </c>
      <c r="C27" s="50"/>
      <c r="D27" s="50" t="s">
        <v>374</v>
      </c>
      <c r="E27" s="50" t="s">
        <v>148</v>
      </c>
      <c r="F27" s="50" t="s">
        <v>142</v>
      </c>
      <c r="G27" s="50" t="s">
        <v>166</v>
      </c>
      <c r="H27" s="50" t="s">
        <v>216</v>
      </c>
      <c r="I27" s="50">
        <v>120</v>
      </c>
      <c r="J27" s="51">
        <v>300</v>
      </c>
      <c r="K27" s="51">
        <f t="shared" si="1"/>
        <v>120</v>
      </c>
      <c r="L27" s="51">
        <f t="shared" si="2"/>
        <v>300</v>
      </c>
      <c r="M27" s="52">
        <v>1</v>
      </c>
      <c r="N27" s="21"/>
      <c r="O27" s="21"/>
      <c r="P27" s="21"/>
      <c r="Q27" s="21">
        <v>1</v>
      </c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6"/>
      <c r="AI27" s="6"/>
      <c r="AJ27" s="3"/>
      <c r="AK27" s="3"/>
      <c r="AL27" s="3"/>
      <c r="AM27" s="3"/>
      <c r="AN27" s="3"/>
    </row>
    <row r="28" spans="1:40" ht="221.45" customHeight="1" x14ac:dyDescent="0.25">
      <c r="A28" s="49" t="s">
        <v>375</v>
      </c>
      <c r="B28" s="50" t="s">
        <v>376</v>
      </c>
      <c r="C28" s="50"/>
      <c r="D28" s="50" t="s">
        <v>377</v>
      </c>
      <c r="E28" s="50" t="s">
        <v>148</v>
      </c>
      <c r="F28" s="50" t="s">
        <v>142</v>
      </c>
      <c r="G28" s="50" t="s">
        <v>166</v>
      </c>
      <c r="H28" s="50" t="s">
        <v>225</v>
      </c>
      <c r="I28" s="50">
        <v>210</v>
      </c>
      <c r="J28" s="51">
        <v>530</v>
      </c>
      <c r="K28" s="51">
        <f t="shared" si="1"/>
        <v>630</v>
      </c>
      <c r="L28" s="51">
        <f t="shared" si="2"/>
        <v>1590</v>
      </c>
      <c r="M28" s="52">
        <v>3</v>
      </c>
      <c r="N28" s="21"/>
      <c r="O28" s="21">
        <v>2</v>
      </c>
      <c r="P28" s="21">
        <v>1</v>
      </c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6"/>
      <c r="AI28" s="6"/>
      <c r="AJ28" s="3"/>
      <c r="AK28" s="3"/>
      <c r="AL28" s="3"/>
      <c r="AM28" s="3"/>
      <c r="AN28" s="3"/>
    </row>
    <row r="29" spans="1:40" ht="221.45" customHeight="1" x14ac:dyDescent="0.25">
      <c r="A29" s="49" t="s">
        <v>378</v>
      </c>
      <c r="B29" s="50" t="s">
        <v>379</v>
      </c>
      <c r="C29" s="50"/>
      <c r="D29" s="50" t="s">
        <v>380</v>
      </c>
      <c r="E29" s="50" t="s">
        <v>148</v>
      </c>
      <c r="F29" s="50" t="s">
        <v>142</v>
      </c>
      <c r="G29" s="50" t="s">
        <v>152</v>
      </c>
      <c r="H29" s="50" t="s">
        <v>153</v>
      </c>
      <c r="I29" s="50">
        <v>195</v>
      </c>
      <c r="J29" s="51">
        <v>490</v>
      </c>
      <c r="K29" s="51">
        <f t="shared" si="1"/>
        <v>780</v>
      </c>
      <c r="L29" s="51">
        <f t="shared" si="2"/>
        <v>1960</v>
      </c>
      <c r="M29" s="52">
        <v>4</v>
      </c>
      <c r="N29" s="21"/>
      <c r="O29" s="21">
        <v>1</v>
      </c>
      <c r="P29" s="21"/>
      <c r="Q29" s="21">
        <v>1</v>
      </c>
      <c r="R29" s="21">
        <v>1</v>
      </c>
      <c r="S29" s="21">
        <v>1</v>
      </c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6"/>
      <c r="AI29" s="6"/>
      <c r="AJ29" s="3"/>
      <c r="AK29" s="3"/>
      <c r="AL29" s="3"/>
      <c r="AM29" s="3"/>
      <c r="AN29" s="3"/>
    </row>
    <row r="30" spans="1:40" ht="221.45" customHeight="1" x14ac:dyDescent="0.25">
      <c r="A30" s="53" t="s">
        <v>381</v>
      </c>
      <c r="B30" s="54" t="s">
        <v>382</v>
      </c>
      <c r="C30" s="54"/>
      <c r="D30" s="54" t="s">
        <v>383</v>
      </c>
      <c r="E30" s="54" t="s">
        <v>148</v>
      </c>
      <c r="F30" s="54" t="s">
        <v>142</v>
      </c>
      <c r="G30" s="54" t="s">
        <v>152</v>
      </c>
      <c r="H30" s="54" t="s">
        <v>153</v>
      </c>
      <c r="I30" s="54">
        <v>195</v>
      </c>
      <c r="J30" s="55">
        <v>490</v>
      </c>
      <c r="K30" s="55">
        <f t="shared" si="1"/>
        <v>780</v>
      </c>
      <c r="L30" s="55">
        <f t="shared" si="2"/>
        <v>1960</v>
      </c>
      <c r="M30" s="52">
        <v>4</v>
      </c>
      <c r="N30" s="18"/>
      <c r="O30" s="18">
        <v>1</v>
      </c>
      <c r="P30" s="18"/>
      <c r="Q30" s="18">
        <v>1</v>
      </c>
      <c r="R30" s="18">
        <v>1</v>
      </c>
      <c r="S30" s="18">
        <v>1</v>
      </c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9"/>
      <c r="AI30" s="19"/>
      <c r="AJ30" s="3"/>
      <c r="AK30" s="3"/>
      <c r="AL30" s="3"/>
      <c r="AM30" s="3"/>
      <c r="AN30" s="3"/>
    </row>
    <row r="31" spans="1:40" ht="221.45" customHeight="1" x14ac:dyDescent="0.25">
      <c r="A31" s="53" t="s">
        <v>384</v>
      </c>
      <c r="B31" s="54" t="s">
        <v>385</v>
      </c>
      <c r="C31" s="54"/>
      <c r="D31" s="54" t="s">
        <v>386</v>
      </c>
      <c r="E31" s="54" t="s">
        <v>148</v>
      </c>
      <c r="F31" s="54" t="s">
        <v>142</v>
      </c>
      <c r="G31" s="54" t="s">
        <v>166</v>
      </c>
      <c r="H31" s="54" t="s">
        <v>387</v>
      </c>
      <c r="I31" s="54">
        <v>220</v>
      </c>
      <c r="J31" s="55">
        <v>550</v>
      </c>
      <c r="K31" s="55">
        <f t="shared" si="1"/>
        <v>880</v>
      </c>
      <c r="L31" s="55">
        <f t="shared" si="2"/>
        <v>2200</v>
      </c>
      <c r="M31" s="52">
        <v>4</v>
      </c>
      <c r="N31" s="18"/>
      <c r="O31" s="18">
        <v>1</v>
      </c>
      <c r="P31" s="18"/>
      <c r="Q31" s="18">
        <v>1</v>
      </c>
      <c r="R31" s="18">
        <v>1</v>
      </c>
      <c r="S31" s="18">
        <v>1</v>
      </c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9"/>
      <c r="AI31" s="19"/>
      <c r="AJ31" s="3"/>
      <c r="AK31" s="3"/>
      <c r="AL31" s="3"/>
      <c r="AM31" s="3"/>
      <c r="AN31" s="3"/>
    </row>
    <row r="32" spans="1:40" ht="221.45" customHeight="1" x14ac:dyDescent="0.25">
      <c r="A32" s="49" t="s">
        <v>388</v>
      </c>
      <c r="B32" s="50" t="s">
        <v>389</v>
      </c>
      <c r="C32" s="50"/>
      <c r="D32" s="50" t="s">
        <v>390</v>
      </c>
      <c r="E32" s="50" t="s">
        <v>148</v>
      </c>
      <c r="F32" s="50" t="s">
        <v>142</v>
      </c>
      <c r="G32" s="50" t="s">
        <v>166</v>
      </c>
      <c r="H32" s="50" t="s">
        <v>244</v>
      </c>
      <c r="I32" s="50">
        <v>285</v>
      </c>
      <c r="J32" s="51">
        <v>710</v>
      </c>
      <c r="K32" s="51">
        <f t="shared" si="1"/>
        <v>1140</v>
      </c>
      <c r="L32" s="51">
        <f t="shared" si="2"/>
        <v>2840</v>
      </c>
      <c r="M32" s="52">
        <v>4</v>
      </c>
      <c r="N32" s="21"/>
      <c r="O32" s="21">
        <v>1</v>
      </c>
      <c r="P32" s="21"/>
      <c r="Q32" s="21">
        <v>1</v>
      </c>
      <c r="R32" s="21">
        <v>1</v>
      </c>
      <c r="S32" s="21">
        <v>1</v>
      </c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6"/>
      <c r="AI32" s="6"/>
      <c r="AJ32" s="3"/>
      <c r="AK32" s="3"/>
      <c r="AL32" s="3"/>
      <c r="AM32" s="3"/>
      <c r="AN32" s="3"/>
    </row>
    <row r="33" spans="1:40" ht="221.45" customHeight="1" x14ac:dyDescent="0.25">
      <c r="A33" s="49" t="s">
        <v>391</v>
      </c>
      <c r="B33" s="50" t="s">
        <v>392</v>
      </c>
      <c r="C33" s="50"/>
      <c r="D33" s="50" t="s">
        <v>393</v>
      </c>
      <c r="E33" s="50" t="s">
        <v>148</v>
      </c>
      <c r="F33" s="50" t="s">
        <v>178</v>
      </c>
      <c r="G33" s="50" t="s">
        <v>394</v>
      </c>
      <c r="H33" s="50" t="s">
        <v>395</v>
      </c>
      <c r="I33" s="50">
        <v>300</v>
      </c>
      <c r="J33" s="51">
        <v>750</v>
      </c>
      <c r="K33" s="51">
        <f t="shared" si="1"/>
        <v>1200</v>
      </c>
      <c r="L33" s="51">
        <f t="shared" si="2"/>
        <v>3000</v>
      </c>
      <c r="M33" s="52">
        <v>4</v>
      </c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>
        <v>1</v>
      </c>
      <c r="AG33" s="21">
        <v>1</v>
      </c>
      <c r="AH33" s="6">
        <v>1</v>
      </c>
      <c r="AI33" s="6"/>
      <c r="AJ33" s="3">
        <v>1</v>
      </c>
      <c r="AK33" s="3"/>
      <c r="AL33" s="3"/>
      <c r="AM33" s="3"/>
      <c r="AN33" s="3"/>
    </row>
    <row r="34" spans="1:40" ht="221.45" customHeight="1" x14ac:dyDescent="0.25">
      <c r="A34" s="53" t="s">
        <v>396</v>
      </c>
      <c r="B34" s="54" t="s">
        <v>397</v>
      </c>
      <c r="C34" s="54"/>
      <c r="D34" s="54" t="s">
        <v>398</v>
      </c>
      <c r="E34" s="54" t="s">
        <v>148</v>
      </c>
      <c r="F34" s="54" t="s">
        <v>178</v>
      </c>
      <c r="G34" s="54" t="s">
        <v>394</v>
      </c>
      <c r="H34" s="54" t="s">
        <v>395</v>
      </c>
      <c r="I34" s="54">
        <v>300</v>
      </c>
      <c r="J34" s="55">
        <v>750</v>
      </c>
      <c r="K34" s="55">
        <f t="shared" si="1"/>
        <v>900</v>
      </c>
      <c r="L34" s="55">
        <f t="shared" si="2"/>
        <v>2250</v>
      </c>
      <c r="M34" s="52">
        <v>3</v>
      </c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>
        <v>1</v>
      </c>
      <c r="AG34" s="18">
        <v>1</v>
      </c>
      <c r="AH34" s="19">
        <v>1</v>
      </c>
      <c r="AI34" s="19"/>
      <c r="AJ34" s="3"/>
      <c r="AK34" s="3"/>
      <c r="AL34" s="3"/>
      <c r="AM34" s="3"/>
      <c r="AN34" s="3"/>
    </row>
    <row r="35" spans="1:40" ht="221.45" customHeight="1" x14ac:dyDescent="0.25">
      <c r="A35" s="53" t="s">
        <v>399</v>
      </c>
      <c r="B35" s="54" t="s">
        <v>400</v>
      </c>
      <c r="C35" s="54"/>
      <c r="D35" s="54" t="s">
        <v>401</v>
      </c>
      <c r="E35" s="54" t="s">
        <v>148</v>
      </c>
      <c r="F35" s="54" t="s">
        <v>142</v>
      </c>
      <c r="G35" s="54" t="s">
        <v>159</v>
      </c>
      <c r="H35" s="54" t="s">
        <v>402</v>
      </c>
      <c r="I35" s="54">
        <v>280</v>
      </c>
      <c r="J35" s="55">
        <v>700</v>
      </c>
      <c r="K35" s="55">
        <f t="shared" si="1"/>
        <v>560</v>
      </c>
      <c r="L35" s="55">
        <f t="shared" si="2"/>
        <v>1400</v>
      </c>
      <c r="M35" s="52">
        <v>2</v>
      </c>
      <c r="N35" s="18"/>
      <c r="O35" s="18"/>
      <c r="P35" s="18"/>
      <c r="Q35" s="18"/>
      <c r="R35" s="18"/>
      <c r="S35" s="18"/>
      <c r="T35" s="18">
        <v>1</v>
      </c>
      <c r="U35" s="18">
        <v>1</v>
      </c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9"/>
      <c r="AI35" s="19"/>
      <c r="AJ35" s="3"/>
      <c r="AK35" s="3"/>
      <c r="AL35" s="3"/>
      <c r="AM35" s="3"/>
      <c r="AN35" s="3"/>
    </row>
    <row r="36" spans="1:40" ht="221.45" customHeight="1" x14ac:dyDescent="0.25">
      <c r="A36" s="49" t="s">
        <v>403</v>
      </c>
      <c r="B36" s="50" t="s">
        <v>404</v>
      </c>
      <c r="C36" s="50"/>
      <c r="D36" s="50" t="s">
        <v>405</v>
      </c>
      <c r="E36" s="50" t="s">
        <v>148</v>
      </c>
      <c r="F36" s="50" t="s">
        <v>142</v>
      </c>
      <c r="G36" s="50" t="s">
        <v>166</v>
      </c>
      <c r="H36" s="50" t="s">
        <v>225</v>
      </c>
      <c r="I36" s="50">
        <v>170</v>
      </c>
      <c r="J36" s="51">
        <v>425</v>
      </c>
      <c r="K36" s="51">
        <f t="shared" si="1"/>
        <v>680</v>
      </c>
      <c r="L36" s="51">
        <f t="shared" si="2"/>
        <v>1700</v>
      </c>
      <c r="M36" s="52">
        <v>4</v>
      </c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>
        <v>1</v>
      </c>
      <c r="Y36" s="21">
        <v>1</v>
      </c>
      <c r="Z36" s="21"/>
      <c r="AA36" s="21">
        <v>1</v>
      </c>
      <c r="AB36" s="21"/>
      <c r="AC36" s="21"/>
      <c r="AD36" s="21"/>
      <c r="AE36" s="21"/>
      <c r="AF36" s="21"/>
      <c r="AG36" s="21"/>
      <c r="AH36" s="6"/>
      <c r="AI36" s="6"/>
      <c r="AJ36" s="3"/>
      <c r="AK36" s="3"/>
      <c r="AL36" s="3"/>
      <c r="AM36" s="3"/>
      <c r="AN36" s="3">
        <v>1</v>
      </c>
    </row>
    <row r="37" spans="1:40" ht="221.45" customHeight="1" x14ac:dyDescent="0.25">
      <c r="O37" s="5"/>
      <c r="S37" s="5"/>
      <c r="T37" s="5"/>
      <c r="Z37" s="5"/>
      <c r="AA37" s="5"/>
      <c r="AC37" s="5"/>
    </row>
    <row r="38" spans="1:40" ht="221.45" customHeight="1" x14ac:dyDescent="0.25">
      <c r="O38" s="5"/>
      <c r="S38" s="5"/>
      <c r="T38" s="5"/>
      <c r="Z38" s="5"/>
      <c r="AA38" s="5"/>
      <c r="AC38" s="5"/>
    </row>
    <row r="39" spans="1:40" ht="221.45" customHeight="1" x14ac:dyDescent="0.25">
      <c r="O39" s="5"/>
      <c r="S39" s="5"/>
      <c r="T39" s="5"/>
      <c r="Z39" s="5"/>
      <c r="AA39" s="5"/>
      <c r="AC39" s="5"/>
    </row>
    <row r="40" spans="1:40" ht="221.45" customHeight="1" x14ac:dyDescent="0.25">
      <c r="O40" s="5"/>
      <c r="S40" s="5"/>
      <c r="T40" s="5"/>
      <c r="Z40" s="5"/>
      <c r="AA40" s="5"/>
      <c r="AC40" s="5"/>
    </row>
    <row r="41" spans="1:40" ht="221.45" customHeight="1" x14ac:dyDescent="0.25">
      <c r="O41" s="5"/>
      <c r="S41" s="5"/>
      <c r="T41" s="5"/>
      <c r="Z41" s="5"/>
      <c r="AA41" s="5"/>
      <c r="AC41" s="5"/>
    </row>
    <row r="42" spans="1:40" ht="221.45" customHeight="1" x14ac:dyDescent="0.25">
      <c r="O42" s="5"/>
      <c r="S42" s="5"/>
      <c r="T42" s="5"/>
      <c r="Z42" s="5"/>
      <c r="AA42" s="5"/>
      <c r="AC42" s="5"/>
    </row>
    <row r="43" spans="1:40" ht="221.45" customHeight="1" x14ac:dyDescent="0.25">
      <c r="O43" s="5"/>
      <c r="S43" s="5"/>
      <c r="T43" s="5"/>
      <c r="Z43" s="5"/>
      <c r="AA43" s="5"/>
      <c r="AC43" s="5"/>
    </row>
    <row r="44" spans="1:40" ht="221.45" customHeight="1" x14ac:dyDescent="0.25">
      <c r="O44" s="5"/>
      <c r="S44" s="5"/>
      <c r="T44" s="5"/>
      <c r="Z44" s="5"/>
      <c r="AA44" s="5"/>
      <c r="AC44" s="5"/>
    </row>
    <row r="45" spans="1:40" ht="221.45" customHeight="1" x14ac:dyDescent="0.25">
      <c r="O45" s="5"/>
      <c r="S45" s="5"/>
      <c r="T45" s="5"/>
      <c r="Z45" s="5"/>
      <c r="AA45" s="5"/>
      <c r="AC45" s="5"/>
    </row>
    <row r="46" spans="1:40" ht="221.45" customHeight="1" x14ac:dyDescent="0.25">
      <c r="O46" s="5"/>
      <c r="S46" s="5"/>
      <c r="T46" s="5"/>
      <c r="Z46" s="5"/>
      <c r="AA46" s="5"/>
      <c r="AC46" s="5"/>
    </row>
    <row r="47" spans="1:40" ht="221.45" customHeight="1" x14ac:dyDescent="0.25">
      <c r="O47" s="5"/>
      <c r="S47" s="5"/>
      <c r="T47" s="5"/>
      <c r="Z47" s="5"/>
      <c r="AA47" s="5"/>
      <c r="AC47" s="5"/>
    </row>
    <row r="48" spans="1:40" ht="221.45" customHeight="1" x14ac:dyDescent="0.25">
      <c r="O48" s="5"/>
      <c r="S48" s="5"/>
      <c r="T48" s="5"/>
      <c r="Z48" s="5"/>
      <c r="AA48" s="5"/>
      <c r="AC48" s="5"/>
    </row>
    <row r="49" spans="15:29" ht="221.45" customHeight="1" x14ac:dyDescent="0.25">
      <c r="O49" s="5"/>
      <c r="S49" s="5"/>
      <c r="T49" s="5"/>
      <c r="Z49" s="5"/>
      <c r="AA49" s="5"/>
      <c r="AC49" s="5"/>
    </row>
    <row r="50" spans="15:29" ht="221.45" customHeight="1" x14ac:dyDescent="0.25">
      <c r="O50" s="5"/>
      <c r="S50" s="5"/>
      <c r="T50" s="5"/>
      <c r="Z50" s="5"/>
      <c r="AA50" s="5"/>
      <c r="AC50" s="5"/>
    </row>
    <row r="51" spans="15:29" ht="221.45" customHeight="1" x14ac:dyDescent="0.25">
      <c r="O51" s="5"/>
      <c r="S51" s="5"/>
      <c r="T51" s="5"/>
      <c r="Z51" s="5"/>
      <c r="AA51" s="5"/>
      <c r="AC51" s="5"/>
    </row>
    <row r="52" spans="15:29" ht="221.45" customHeight="1" x14ac:dyDescent="0.25">
      <c r="O52" s="5"/>
      <c r="S52" s="5"/>
      <c r="T52" s="5"/>
      <c r="Z52" s="5"/>
      <c r="AA52" s="5"/>
      <c r="AC52" s="5"/>
    </row>
    <row r="53" spans="15:29" ht="221.45" customHeight="1" x14ac:dyDescent="0.25">
      <c r="O53" s="5"/>
      <c r="S53" s="5"/>
      <c r="T53" s="5"/>
      <c r="Z53" s="5"/>
      <c r="AA53" s="5"/>
      <c r="AC53" s="5"/>
    </row>
    <row r="54" spans="15:29" ht="221.45" customHeight="1" x14ac:dyDescent="0.25">
      <c r="O54" s="5"/>
      <c r="S54" s="5"/>
      <c r="T54" s="5"/>
      <c r="Z54" s="5"/>
      <c r="AA54" s="5"/>
      <c r="AC54" s="5"/>
    </row>
    <row r="55" spans="15:29" ht="221.45" customHeight="1" x14ac:dyDescent="0.25">
      <c r="O55" s="5"/>
      <c r="S55" s="5"/>
      <c r="T55" s="5"/>
      <c r="Z55" s="5"/>
      <c r="AA55" s="5"/>
      <c r="AC55" s="5"/>
    </row>
    <row r="56" spans="15:29" ht="221.45" customHeight="1" x14ac:dyDescent="0.25">
      <c r="O56" s="5"/>
      <c r="S56" s="5"/>
      <c r="T56" s="5"/>
      <c r="Z56" s="5"/>
      <c r="AA56" s="5"/>
      <c r="AC56" s="5"/>
    </row>
    <row r="57" spans="15:29" ht="221.45" customHeight="1" x14ac:dyDescent="0.25">
      <c r="O57" s="5"/>
      <c r="S57" s="5"/>
      <c r="T57" s="5"/>
      <c r="Z57" s="5"/>
      <c r="AA57" s="5"/>
      <c r="AC57" s="5"/>
    </row>
    <row r="58" spans="15:29" ht="221.45" customHeight="1" x14ac:dyDescent="0.25">
      <c r="O58" s="5"/>
      <c r="S58" s="5"/>
      <c r="T58" s="5"/>
      <c r="Z58" s="5"/>
      <c r="AA58" s="5"/>
      <c r="AC58" s="5"/>
    </row>
    <row r="59" spans="15:29" ht="221.45" customHeight="1" x14ac:dyDescent="0.25">
      <c r="O59" s="5"/>
      <c r="S59" s="5"/>
      <c r="T59" s="5"/>
      <c r="Z59" s="5"/>
      <c r="AA59" s="5"/>
      <c r="AC59" s="5"/>
    </row>
    <row r="60" spans="15:29" ht="221.45" customHeight="1" x14ac:dyDescent="0.25">
      <c r="O60" s="5"/>
      <c r="S60" s="5"/>
      <c r="T60" s="5"/>
      <c r="Z60" s="5"/>
      <c r="AA60" s="5"/>
      <c r="AC60" s="5"/>
    </row>
    <row r="61" spans="15:29" ht="221.45" customHeight="1" x14ac:dyDescent="0.25">
      <c r="O61" s="5"/>
      <c r="S61" s="5"/>
      <c r="T61" s="5"/>
      <c r="Z61" s="5"/>
      <c r="AA61" s="5"/>
      <c r="AC61" s="5"/>
    </row>
    <row r="62" spans="15:29" ht="221.45" customHeight="1" x14ac:dyDescent="0.25">
      <c r="O62" s="5"/>
      <c r="S62" s="5"/>
      <c r="T62" s="5"/>
      <c r="Z62" s="5"/>
      <c r="AA62" s="5"/>
      <c r="AC62" s="5"/>
    </row>
    <row r="63" spans="15:29" ht="221.45" customHeight="1" x14ac:dyDescent="0.25">
      <c r="O63" s="5"/>
      <c r="S63" s="5"/>
      <c r="T63" s="5"/>
      <c r="Z63" s="5"/>
      <c r="AA63" s="5"/>
      <c r="AC63" s="5"/>
    </row>
    <row r="64" spans="15:29" ht="221.45" customHeight="1" x14ac:dyDescent="0.25">
      <c r="O64" s="5"/>
      <c r="S64" s="5"/>
      <c r="T64" s="5"/>
      <c r="Z64" s="5"/>
      <c r="AA64" s="5"/>
      <c r="AC64" s="5"/>
    </row>
    <row r="65" spans="15:29" ht="221.45" customHeight="1" x14ac:dyDescent="0.25">
      <c r="O65" s="5"/>
      <c r="S65" s="5"/>
      <c r="T65" s="5"/>
      <c r="Z65" s="5"/>
      <c r="AA65" s="5"/>
      <c r="AC65" s="5"/>
    </row>
    <row r="66" spans="15:29" ht="221.45" customHeight="1" x14ac:dyDescent="0.25">
      <c r="O66" s="5"/>
      <c r="S66" s="5"/>
      <c r="T66" s="5"/>
      <c r="Z66" s="5"/>
      <c r="AA66" s="5"/>
      <c r="AC66" s="5"/>
    </row>
    <row r="67" spans="15:29" ht="221.45" customHeight="1" x14ac:dyDescent="0.25">
      <c r="O67" s="5"/>
      <c r="S67" s="5"/>
      <c r="T67" s="5"/>
      <c r="Z67" s="5"/>
      <c r="AA67" s="5"/>
      <c r="AC67" s="5"/>
    </row>
    <row r="68" spans="15:29" ht="221.45" customHeight="1" x14ac:dyDescent="0.25">
      <c r="O68" s="5"/>
      <c r="S68" s="5"/>
      <c r="T68" s="5"/>
      <c r="Z68" s="5"/>
      <c r="AA68" s="5"/>
      <c r="AC68" s="5"/>
    </row>
    <row r="69" spans="15:29" ht="221.45" customHeight="1" x14ac:dyDescent="0.25">
      <c r="O69" s="5"/>
      <c r="S69" s="5"/>
      <c r="T69" s="5"/>
      <c r="Z69" s="5"/>
      <c r="AA69" s="5"/>
      <c r="AC69" s="5"/>
    </row>
    <row r="70" spans="15:29" ht="221.45" customHeight="1" x14ac:dyDescent="0.25">
      <c r="O70" s="5"/>
      <c r="S70" s="5"/>
      <c r="T70" s="5"/>
      <c r="Z70" s="5"/>
      <c r="AA70" s="5"/>
      <c r="AC70" s="5"/>
    </row>
    <row r="71" spans="15:29" ht="221.45" customHeight="1" x14ac:dyDescent="0.25">
      <c r="O71" s="5"/>
      <c r="S71" s="5"/>
      <c r="T71" s="5"/>
      <c r="Z71" s="5"/>
      <c r="AA71" s="5"/>
      <c r="AC71" s="5"/>
    </row>
    <row r="72" spans="15:29" ht="221.45" customHeight="1" x14ac:dyDescent="0.25">
      <c r="O72" s="5"/>
      <c r="S72" s="5"/>
      <c r="T72" s="5"/>
      <c r="Z72" s="5"/>
      <c r="AA72" s="5"/>
      <c r="AC72" s="5"/>
    </row>
    <row r="73" spans="15:29" ht="221.45" customHeight="1" x14ac:dyDescent="0.25">
      <c r="O73" s="5"/>
      <c r="S73" s="5"/>
      <c r="T73" s="5"/>
      <c r="Z73" s="5"/>
      <c r="AA73" s="5"/>
      <c r="AC73" s="5"/>
    </row>
    <row r="74" spans="15:29" ht="221.45" customHeight="1" x14ac:dyDescent="0.25">
      <c r="O74" s="5"/>
      <c r="S74" s="5"/>
      <c r="T74" s="5"/>
      <c r="Z74" s="5"/>
      <c r="AA74" s="5"/>
      <c r="AC74" s="5"/>
    </row>
    <row r="75" spans="15:29" ht="221.45" customHeight="1" x14ac:dyDescent="0.25">
      <c r="O75" s="5"/>
      <c r="S75" s="5"/>
      <c r="T75" s="5"/>
      <c r="Z75" s="5"/>
      <c r="AA75" s="5"/>
      <c r="AC75" s="5"/>
    </row>
    <row r="76" spans="15:29" ht="221.45" customHeight="1" x14ac:dyDescent="0.25">
      <c r="O76" s="5"/>
      <c r="S76" s="5"/>
      <c r="T76" s="5"/>
      <c r="Z76" s="5"/>
      <c r="AA76" s="5"/>
      <c r="AC76" s="5"/>
    </row>
    <row r="77" spans="15:29" ht="221.45" customHeight="1" x14ac:dyDescent="0.25">
      <c r="O77" s="5"/>
      <c r="S77" s="5"/>
      <c r="T77" s="5"/>
      <c r="Z77" s="5"/>
      <c r="AA77" s="5"/>
      <c r="AC77" s="5"/>
    </row>
    <row r="78" spans="15:29" ht="221.45" customHeight="1" x14ac:dyDescent="0.25">
      <c r="O78" s="5"/>
      <c r="S78" s="5"/>
      <c r="T78" s="5"/>
      <c r="Z78" s="5"/>
      <c r="AA78" s="5"/>
      <c r="AC78" s="5"/>
    </row>
    <row r="79" spans="15:29" ht="221.45" customHeight="1" x14ac:dyDescent="0.25">
      <c r="O79" s="5"/>
      <c r="S79" s="5"/>
      <c r="T79" s="5"/>
      <c r="Z79" s="5"/>
      <c r="AA79" s="5"/>
      <c r="AC79" s="5"/>
    </row>
    <row r="80" spans="15:29" ht="221.45" customHeight="1" x14ac:dyDescent="0.25">
      <c r="O80" s="5"/>
      <c r="S80" s="5"/>
      <c r="T80" s="5"/>
      <c r="Z80" s="5"/>
      <c r="AA80" s="5"/>
      <c r="AC80" s="5"/>
    </row>
    <row r="81" spans="15:29" ht="221.45" customHeight="1" x14ac:dyDescent="0.25">
      <c r="O81" s="5"/>
      <c r="S81" s="5"/>
      <c r="T81" s="5"/>
      <c r="Z81" s="5"/>
      <c r="AA81" s="5"/>
      <c r="AC81" s="5"/>
    </row>
    <row r="82" spans="15:29" ht="221.45" customHeight="1" x14ac:dyDescent="0.25">
      <c r="O82" s="5"/>
      <c r="S82" s="5"/>
      <c r="T82" s="5"/>
      <c r="Z82" s="5"/>
      <c r="AA82" s="5"/>
      <c r="AC82" s="5"/>
    </row>
    <row r="83" spans="15:29" ht="221.45" customHeight="1" x14ac:dyDescent="0.25">
      <c r="O83" s="5"/>
      <c r="S83" s="5"/>
      <c r="T83" s="5"/>
      <c r="Z83" s="5"/>
      <c r="AA83" s="5"/>
      <c r="AC83" s="5"/>
    </row>
    <row r="84" spans="15:29" ht="221.45" customHeight="1" x14ac:dyDescent="0.25">
      <c r="O84" s="5"/>
      <c r="S84" s="5"/>
      <c r="T84" s="5"/>
      <c r="Z84" s="5"/>
      <c r="AA84" s="5"/>
      <c r="AC84" s="5"/>
    </row>
    <row r="85" spans="15:29" ht="221.45" customHeight="1" x14ac:dyDescent="0.25">
      <c r="O85" s="5"/>
      <c r="S85" s="5"/>
      <c r="T85" s="5"/>
      <c r="Z85" s="5"/>
      <c r="AA85" s="5"/>
      <c r="AC85" s="5"/>
    </row>
    <row r="86" spans="15:29" ht="221.45" customHeight="1" x14ac:dyDescent="0.25">
      <c r="O86" s="5"/>
      <c r="S86" s="5"/>
      <c r="T86" s="5"/>
      <c r="Z86" s="5"/>
      <c r="AA86" s="5"/>
      <c r="AC86" s="5"/>
    </row>
    <row r="87" spans="15:29" ht="221.45" customHeight="1" x14ac:dyDescent="0.25">
      <c r="O87" s="5"/>
      <c r="S87" s="5"/>
      <c r="T87" s="5"/>
      <c r="Z87" s="5"/>
      <c r="AA87" s="5"/>
      <c r="AC87" s="5"/>
    </row>
    <row r="88" spans="15:29" ht="221.45" customHeight="1" x14ac:dyDescent="0.25">
      <c r="O88" s="5"/>
      <c r="S88" s="5"/>
      <c r="T88" s="5"/>
      <c r="Z88" s="5"/>
      <c r="AA88" s="5"/>
      <c r="AC88" s="5"/>
    </row>
    <row r="89" spans="15:29" ht="221.45" customHeight="1" x14ac:dyDescent="0.25">
      <c r="O89" s="5"/>
      <c r="S89" s="5"/>
      <c r="T89" s="5"/>
      <c r="Z89" s="5"/>
      <c r="AA89" s="5"/>
      <c r="AC89" s="5"/>
    </row>
    <row r="90" spans="15:29" ht="221.45" customHeight="1" x14ac:dyDescent="0.25">
      <c r="O90" s="5"/>
      <c r="S90" s="5"/>
      <c r="T90" s="5"/>
      <c r="Z90" s="5"/>
      <c r="AA90" s="5"/>
      <c r="AC90" s="5"/>
    </row>
    <row r="91" spans="15:29" ht="221.45" customHeight="1" x14ac:dyDescent="0.25">
      <c r="O91" s="5"/>
      <c r="S91" s="5"/>
      <c r="T91" s="5"/>
      <c r="Z91" s="5"/>
      <c r="AA91" s="5"/>
      <c r="AC91" s="5"/>
    </row>
    <row r="92" spans="15:29" ht="221.45" customHeight="1" x14ac:dyDescent="0.25">
      <c r="O92" s="5"/>
      <c r="S92" s="5"/>
      <c r="T92" s="5"/>
      <c r="Z92" s="5"/>
      <c r="AA92" s="5"/>
      <c r="AC92" s="5"/>
    </row>
    <row r="93" spans="15:29" ht="221.45" customHeight="1" x14ac:dyDescent="0.25">
      <c r="O93" s="5"/>
      <c r="S93" s="5"/>
      <c r="T93" s="5"/>
      <c r="Z93" s="5"/>
      <c r="AA93" s="5"/>
      <c r="AC93" s="5"/>
    </row>
    <row r="94" spans="15:29" ht="221.45" customHeight="1" x14ac:dyDescent="0.25">
      <c r="O94" s="5"/>
      <c r="S94" s="5"/>
      <c r="T94" s="5"/>
      <c r="Z94" s="5"/>
      <c r="AA94" s="5"/>
      <c r="AC94" s="5"/>
    </row>
    <row r="95" spans="15:29" ht="221.45" customHeight="1" x14ac:dyDescent="0.25">
      <c r="O95" s="5"/>
      <c r="S95" s="5"/>
      <c r="T95" s="5"/>
      <c r="Z95" s="5"/>
      <c r="AA95" s="5"/>
      <c r="AC95" s="5"/>
    </row>
    <row r="96" spans="15:29" ht="221.45" customHeight="1" x14ac:dyDescent="0.25">
      <c r="O96" s="5"/>
      <c r="S96" s="5"/>
      <c r="T96" s="5"/>
      <c r="Z96" s="5"/>
      <c r="AA96" s="5"/>
      <c r="AC96" s="5"/>
    </row>
    <row r="97" spans="15:29" ht="221.45" customHeight="1" x14ac:dyDescent="0.25">
      <c r="O97" s="5"/>
      <c r="S97" s="5"/>
      <c r="T97" s="5"/>
      <c r="Z97" s="5"/>
      <c r="AA97" s="5"/>
      <c r="AC97" s="5"/>
    </row>
    <row r="98" spans="15:29" ht="221.45" customHeight="1" x14ac:dyDescent="0.25">
      <c r="O98" s="5"/>
      <c r="S98" s="5"/>
      <c r="T98" s="5"/>
      <c r="Z98" s="5"/>
      <c r="AA98" s="5"/>
      <c r="AC98" s="5"/>
    </row>
    <row r="99" spans="15:29" ht="221.45" customHeight="1" x14ac:dyDescent="0.25">
      <c r="O99" s="5"/>
      <c r="S99" s="5"/>
      <c r="T99" s="5"/>
      <c r="Z99" s="5"/>
      <c r="AA99" s="5"/>
      <c r="AC99" s="5"/>
    </row>
    <row r="100" spans="15:29" ht="221.45" customHeight="1" x14ac:dyDescent="0.25">
      <c r="O100" s="5"/>
      <c r="S100" s="5"/>
      <c r="T100" s="5"/>
      <c r="Z100" s="5"/>
      <c r="AA100" s="5"/>
      <c r="AC100" s="5"/>
    </row>
    <row r="101" spans="15:29" ht="221.45" customHeight="1" x14ac:dyDescent="0.25">
      <c r="O101" s="5"/>
      <c r="S101" s="5"/>
      <c r="T101" s="5"/>
      <c r="Z101" s="5"/>
      <c r="AA101" s="5"/>
      <c r="AC101" s="5"/>
    </row>
    <row r="102" spans="15:29" ht="221.45" customHeight="1" x14ac:dyDescent="0.25">
      <c r="O102" s="5"/>
      <c r="S102" s="5"/>
      <c r="T102" s="5"/>
      <c r="Z102" s="5"/>
      <c r="AA102" s="5"/>
      <c r="AC102" s="5"/>
    </row>
    <row r="103" spans="15:29" ht="221.45" customHeight="1" x14ac:dyDescent="0.25">
      <c r="O103" s="5"/>
      <c r="S103" s="5"/>
      <c r="T103" s="5"/>
      <c r="Z103" s="5"/>
      <c r="AA103" s="5"/>
      <c r="AC103" s="5"/>
    </row>
    <row r="104" spans="15:29" ht="221.45" customHeight="1" x14ac:dyDescent="0.25">
      <c r="O104" s="5"/>
      <c r="S104" s="5"/>
      <c r="T104" s="5"/>
      <c r="Z104" s="5"/>
      <c r="AA104" s="5"/>
      <c r="AC104" s="5"/>
    </row>
    <row r="105" spans="15:29" ht="221.45" customHeight="1" x14ac:dyDescent="0.25">
      <c r="O105" s="5"/>
      <c r="S105" s="5"/>
      <c r="T105" s="5"/>
      <c r="Z105" s="5"/>
      <c r="AA105" s="5"/>
      <c r="AC105" s="5"/>
    </row>
    <row r="106" spans="15:29" ht="221.45" customHeight="1" x14ac:dyDescent="0.25">
      <c r="O106" s="5"/>
      <c r="S106" s="5"/>
      <c r="T106" s="5"/>
      <c r="Z106" s="5"/>
      <c r="AA106" s="5"/>
      <c r="AC106" s="5"/>
    </row>
    <row r="107" spans="15:29" ht="221.45" customHeight="1" x14ac:dyDescent="0.25">
      <c r="O107" s="5"/>
      <c r="S107" s="5"/>
      <c r="T107" s="5"/>
      <c r="Z107" s="5"/>
      <c r="AA107" s="5"/>
      <c r="AC107" s="5"/>
    </row>
    <row r="108" spans="15:29" ht="221.45" customHeight="1" x14ac:dyDescent="0.25">
      <c r="O108" s="5"/>
      <c r="S108" s="5"/>
      <c r="T108" s="5"/>
      <c r="Z108" s="5"/>
      <c r="AA108" s="5"/>
      <c r="AC108" s="5"/>
    </row>
    <row r="109" spans="15:29" ht="221.45" customHeight="1" x14ac:dyDescent="0.25">
      <c r="O109" s="5"/>
      <c r="S109" s="5"/>
      <c r="T109" s="5"/>
      <c r="Z109" s="5"/>
      <c r="AA109" s="5"/>
      <c r="AC109" s="5"/>
    </row>
    <row r="110" spans="15:29" ht="221.45" customHeight="1" x14ac:dyDescent="0.25">
      <c r="O110" s="5"/>
      <c r="S110" s="5"/>
      <c r="T110" s="5"/>
      <c r="Z110" s="5"/>
      <c r="AA110" s="5"/>
      <c r="AC110" s="5"/>
    </row>
    <row r="111" spans="15:29" ht="221.45" customHeight="1" x14ac:dyDescent="0.25">
      <c r="O111" s="5"/>
      <c r="S111" s="5"/>
      <c r="T111" s="5"/>
      <c r="Z111" s="5"/>
      <c r="AA111" s="5"/>
      <c r="AC111" s="5"/>
    </row>
    <row r="112" spans="15:29" ht="221.45" customHeight="1" x14ac:dyDescent="0.25">
      <c r="O112" s="5"/>
      <c r="S112" s="5"/>
      <c r="T112" s="5"/>
      <c r="Z112" s="5"/>
      <c r="AA112" s="5"/>
      <c r="AC112" s="5"/>
    </row>
    <row r="113" spans="15:29" ht="221.45" customHeight="1" x14ac:dyDescent="0.25">
      <c r="O113" s="5"/>
      <c r="S113" s="5"/>
      <c r="T113" s="5"/>
      <c r="Z113" s="5"/>
      <c r="AA113" s="5"/>
      <c r="AC113" s="5"/>
    </row>
    <row r="114" spans="15:29" ht="221.45" customHeight="1" x14ac:dyDescent="0.25">
      <c r="O114" s="5"/>
      <c r="S114" s="5"/>
      <c r="T114" s="5"/>
      <c r="Z114" s="5"/>
      <c r="AA114" s="5"/>
      <c r="AC114" s="5"/>
    </row>
    <row r="115" spans="15:29" ht="221.45" customHeight="1" x14ac:dyDescent="0.25">
      <c r="O115" s="5"/>
      <c r="S115" s="5"/>
      <c r="T115" s="5"/>
      <c r="Z115" s="5"/>
      <c r="AA115" s="5"/>
      <c r="AC115" s="5"/>
    </row>
    <row r="116" spans="15:29" ht="221.45" customHeight="1" x14ac:dyDescent="0.25">
      <c r="O116" s="5"/>
      <c r="S116" s="5"/>
      <c r="T116" s="5"/>
      <c r="Z116" s="5"/>
      <c r="AA116" s="5"/>
      <c r="AC116" s="5"/>
    </row>
    <row r="117" spans="15:29" ht="221.45" customHeight="1" x14ac:dyDescent="0.25">
      <c r="O117" s="5"/>
      <c r="S117" s="5"/>
      <c r="T117" s="5"/>
      <c r="Z117" s="5"/>
      <c r="AA117" s="5"/>
      <c r="AC117" s="5"/>
    </row>
    <row r="118" spans="15:29" ht="221.45" customHeight="1" x14ac:dyDescent="0.25">
      <c r="O118" s="5"/>
      <c r="S118" s="5"/>
      <c r="T118" s="5"/>
      <c r="Z118" s="5"/>
      <c r="AA118" s="5"/>
      <c r="AC118" s="5"/>
    </row>
    <row r="119" spans="15:29" ht="221.45" customHeight="1" x14ac:dyDescent="0.25">
      <c r="O119" s="5"/>
      <c r="S119" s="5"/>
      <c r="T119" s="5"/>
      <c r="Z119" s="5"/>
      <c r="AA119" s="5"/>
      <c r="AC119" s="5"/>
    </row>
    <row r="120" spans="15:29" ht="221.45" customHeight="1" x14ac:dyDescent="0.25">
      <c r="O120" s="5"/>
      <c r="S120" s="5"/>
      <c r="T120" s="5"/>
      <c r="Z120" s="5"/>
      <c r="AA120" s="5"/>
      <c r="AC120" s="5"/>
    </row>
    <row r="121" spans="15:29" ht="221.45" customHeight="1" x14ac:dyDescent="0.25">
      <c r="O121" s="5"/>
      <c r="S121" s="5"/>
      <c r="T121" s="5"/>
      <c r="Z121" s="5"/>
      <c r="AA121" s="5"/>
      <c r="AC121" s="5"/>
    </row>
    <row r="122" spans="15:29" ht="221.45" customHeight="1" x14ac:dyDescent="0.25">
      <c r="O122" s="5"/>
      <c r="S122" s="5"/>
      <c r="T122" s="5"/>
      <c r="Z122" s="5"/>
      <c r="AA122" s="5"/>
      <c r="AC122" s="5"/>
    </row>
    <row r="123" spans="15:29" ht="221.45" customHeight="1" x14ac:dyDescent="0.25">
      <c r="O123" s="5"/>
      <c r="S123" s="5"/>
      <c r="T123" s="5"/>
      <c r="Z123" s="5"/>
      <c r="AA123" s="5"/>
      <c r="AC123" s="5"/>
    </row>
    <row r="124" spans="15:29" ht="221.45" customHeight="1" x14ac:dyDescent="0.25">
      <c r="O124" s="5"/>
      <c r="S124" s="5"/>
      <c r="T124" s="5"/>
      <c r="Z124" s="5"/>
      <c r="AA124" s="5"/>
      <c r="AC124" s="5"/>
    </row>
    <row r="125" spans="15:29" ht="221.45" customHeight="1" x14ac:dyDescent="0.25">
      <c r="O125" s="5"/>
      <c r="S125" s="5"/>
      <c r="T125" s="5"/>
      <c r="Z125" s="5"/>
      <c r="AA125" s="5"/>
      <c r="AC125" s="5"/>
    </row>
    <row r="126" spans="15:29" ht="221.45" customHeight="1" x14ac:dyDescent="0.25">
      <c r="O126" s="5"/>
      <c r="S126" s="5"/>
      <c r="T126" s="5"/>
      <c r="Z126" s="5"/>
      <c r="AA126" s="5"/>
      <c r="AC126" s="5"/>
    </row>
    <row r="127" spans="15:29" ht="221.45" customHeight="1" x14ac:dyDescent="0.25">
      <c r="O127" s="5"/>
      <c r="S127" s="5"/>
      <c r="T127" s="5"/>
      <c r="Z127" s="5"/>
      <c r="AA127" s="5"/>
      <c r="AC127" s="5"/>
    </row>
    <row r="128" spans="15:29" ht="221.45" customHeight="1" x14ac:dyDescent="0.25">
      <c r="O128" s="5"/>
      <c r="S128" s="5"/>
      <c r="T128" s="5"/>
      <c r="Z128" s="5"/>
      <c r="AA128" s="5"/>
      <c r="AC128" s="5"/>
    </row>
    <row r="129" spans="15:29" ht="221.45" customHeight="1" x14ac:dyDescent="0.25">
      <c r="O129" s="5"/>
      <c r="S129" s="5"/>
      <c r="T129" s="5"/>
      <c r="Z129" s="5"/>
      <c r="AA129" s="5"/>
      <c r="AC129" s="5"/>
    </row>
    <row r="130" spans="15:29" ht="221.45" customHeight="1" x14ac:dyDescent="0.25">
      <c r="O130" s="5"/>
      <c r="S130" s="5"/>
      <c r="T130" s="5"/>
      <c r="Z130" s="5"/>
      <c r="AA130" s="5"/>
      <c r="AC130" s="5"/>
    </row>
    <row r="131" spans="15:29" ht="221.45" customHeight="1" x14ac:dyDescent="0.25">
      <c r="O131" s="5"/>
      <c r="S131" s="5"/>
      <c r="T131" s="5"/>
      <c r="Z131" s="5"/>
      <c r="AA131" s="5"/>
      <c r="AC131" s="5"/>
    </row>
    <row r="132" spans="15:29" ht="221.45" customHeight="1" x14ac:dyDescent="0.25">
      <c r="O132" s="5"/>
      <c r="S132" s="5"/>
      <c r="T132" s="5"/>
      <c r="Z132" s="5"/>
      <c r="AA132" s="5"/>
      <c r="AC132" s="5"/>
    </row>
    <row r="133" spans="15:29" ht="221.45" customHeight="1" x14ac:dyDescent="0.25">
      <c r="O133" s="5"/>
      <c r="S133" s="5"/>
      <c r="T133" s="5"/>
      <c r="Z133" s="5"/>
      <c r="AA133" s="5"/>
      <c r="AC133" s="5"/>
    </row>
    <row r="134" spans="15:29" ht="221.45" customHeight="1" x14ac:dyDescent="0.25">
      <c r="O134" s="5"/>
      <c r="S134" s="5"/>
      <c r="T134" s="5"/>
      <c r="Z134" s="5"/>
      <c r="AA134" s="5"/>
      <c r="AC134" s="5"/>
    </row>
    <row r="135" spans="15:29" ht="221.45" customHeight="1" x14ac:dyDescent="0.25">
      <c r="O135" s="5"/>
      <c r="S135" s="5"/>
      <c r="T135" s="5"/>
      <c r="Z135" s="5"/>
      <c r="AA135" s="5"/>
      <c r="AC135" s="5"/>
    </row>
    <row r="136" spans="15:29" ht="221.45" customHeight="1" x14ac:dyDescent="0.25">
      <c r="O136" s="5"/>
      <c r="S136" s="5"/>
      <c r="T136" s="5"/>
      <c r="Z136" s="5"/>
      <c r="AA136" s="5"/>
      <c r="AC136" s="5"/>
    </row>
    <row r="137" spans="15:29" ht="221.45" customHeight="1" x14ac:dyDescent="0.25">
      <c r="O137" s="5"/>
      <c r="S137" s="5"/>
      <c r="T137" s="5"/>
      <c r="Z137" s="5"/>
      <c r="AA137" s="5"/>
      <c r="AC137" s="5"/>
    </row>
    <row r="138" spans="15:29" ht="221.45" customHeight="1" x14ac:dyDescent="0.25">
      <c r="O138" s="5"/>
      <c r="S138" s="5"/>
      <c r="T138" s="5"/>
      <c r="Z138" s="5"/>
      <c r="AA138" s="5"/>
      <c r="AC138" s="5"/>
    </row>
    <row r="139" spans="15:29" ht="221.45" customHeight="1" x14ac:dyDescent="0.25">
      <c r="O139" s="5"/>
      <c r="S139" s="5"/>
      <c r="T139" s="5"/>
      <c r="Z139" s="5"/>
      <c r="AA139" s="5"/>
      <c r="AC139" s="5"/>
    </row>
    <row r="140" spans="15:29" ht="221.45" customHeight="1" x14ac:dyDescent="0.25">
      <c r="O140" s="5"/>
      <c r="S140" s="5"/>
      <c r="T140" s="5"/>
      <c r="Z140" s="5"/>
      <c r="AA140" s="5"/>
      <c r="AC140" s="5"/>
    </row>
    <row r="141" spans="15:29" ht="221.45" customHeight="1" x14ac:dyDescent="0.25">
      <c r="O141" s="5"/>
      <c r="S141" s="5"/>
      <c r="T141" s="5"/>
      <c r="Z141" s="5"/>
      <c r="AA141" s="5"/>
      <c r="AC141" s="5"/>
    </row>
    <row r="142" spans="15:29" ht="221.45" customHeight="1" x14ac:dyDescent="0.25">
      <c r="O142" s="5"/>
      <c r="S142" s="5"/>
      <c r="T142" s="5"/>
      <c r="Z142" s="5"/>
      <c r="AA142" s="5"/>
      <c r="AC142" s="5"/>
    </row>
    <row r="143" spans="15:29" ht="221.45" customHeight="1" x14ac:dyDescent="0.25">
      <c r="O143" s="5"/>
      <c r="S143" s="5"/>
      <c r="T143" s="5"/>
      <c r="Z143" s="5"/>
      <c r="AA143" s="5"/>
      <c r="AC143" s="5"/>
    </row>
    <row r="144" spans="15:29" ht="221.45" customHeight="1" x14ac:dyDescent="0.25">
      <c r="O144" s="5"/>
      <c r="S144" s="5"/>
      <c r="T144" s="5"/>
      <c r="Z144" s="5"/>
      <c r="AA144" s="5"/>
      <c r="AC144" s="5"/>
    </row>
    <row r="145" spans="15:29" ht="221.45" customHeight="1" x14ac:dyDescent="0.25">
      <c r="O145" s="5"/>
      <c r="S145" s="5"/>
      <c r="T145" s="5"/>
      <c r="Z145" s="5"/>
      <c r="AA145" s="5"/>
      <c r="AC145" s="5"/>
    </row>
    <row r="146" spans="15:29" ht="221.45" customHeight="1" x14ac:dyDescent="0.25">
      <c r="O146" s="5"/>
      <c r="S146" s="5"/>
      <c r="T146" s="5"/>
      <c r="Z146" s="5"/>
      <c r="AA146" s="5"/>
      <c r="AC146" s="5"/>
    </row>
    <row r="147" spans="15:29" ht="221.45" customHeight="1" x14ac:dyDescent="0.25">
      <c r="O147" s="5"/>
      <c r="S147" s="5"/>
      <c r="T147" s="5"/>
      <c r="Z147" s="5"/>
      <c r="AA147" s="5"/>
      <c r="AC147" s="5"/>
    </row>
    <row r="148" spans="15:29" ht="221.45" customHeight="1" x14ac:dyDescent="0.25">
      <c r="O148" s="5"/>
      <c r="S148" s="5"/>
      <c r="T148" s="5"/>
      <c r="Z148" s="5"/>
      <c r="AA148" s="5"/>
      <c r="AC148" s="5"/>
    </row>
    <row r="149" spans="15:29" ht="221.45" customHeight="1" x14ac:dyDescent="0.25">
      <c r="O149" s="5"/>
      <c r="S149" s="5"/>
      <c r="T149" s="5"/>
      <c r="Z149" s="5"/>
      <c r="AA149" s="5"/>
      <c r="AC149" s="5"/>
    </row>
    <row r="150" spans="15:29" ht="221.45" customHeight="1" x14ac:dyDescent="0.25">
      <c r="O150" s="5"/>
      <c r="S150" s="5"/>
      <c r="T150" s="5"/>
      <c r="Z150" s="5"/>
      <c r="AA150" s="5"/>
      <c r="AC150" s="5"/>
    </row>
    <row r="151" spans="15:29" ht="221.45" customHeight="1" x14ac:dyDescent="0.25">
      <c r="O151" s="5"/>
      <c r="S151" s="5"/>
      <c r="T151" s="5"/>
      <c r="Z151" s="5"/>
      <c r="AA151" s="5"/>
      <c r="AC151" s="5"/>
    </row>
    <row r="152" spans="15:29" ht="221.45" customHeight="1" x14ac:dyDescent="0.25">
      <c r="O152" s="5"/>
      <c r="S152" s="5"/>
      <c r="T152" s="5"/>
      <c r="Z152" s="5"/>
      <c r="AA152" s="5"/>
      <c r="AC152" s="5"/>
    </row>
    <row r="153" spans="15:29" ht="221.45" customHeight="1" x14ac:dyDescent="0.25">
      <c r="O153" s="5"/>
      <c r="S153" s="5"/>
      <c r="T153" s="5"/>
      <c r="Z153" s="5"/>
      <c r="AA153" s="5"/>
      <c r="AC153" s="5"/>
    </row>
    <row r="154" spans="15:29" ht="221.45" customHeight="1" x14ac:dyDescent="0.25">
      <c r="O154" s="5"/>
      <c r="S154" s="5"/>
      <c r="T154" s="5"/>
      <c r="Z154" s="5"/>
      <c r="AA154" s="5"/>
      <c r="AC154" s="5"/>
    </row>
    <row r="155" spans="15:29" ht="221.45" customHeight="1" x14ac:dyDescent="0.25">
      <c r="O155" s="5"/>
      <c r="S155" s="5"/>
      <c r="T155" s="5"/>
      <c r="Z155" s="5"/>
      <c r="AA155" s="5"/>
      <c r="AC155" s="5"/>
    </row>
    <row r="156" spans="15:29" ht="221.45" customHeight="1" x14ac:dyDescent="0.25">
      <c r="O156" s="5"/>
      <c r="S156" s="5"/>
      <c r="T156" s="5"/>
      <c r="Z156" s="5"/>
      <c r="AA156" s="5"/>
      <c r="AC156" s="5"/>
    </row>
    <row r="157" spans="15:29" ht="221.45" customHeight="1" x14ac:dyDescent="0.25">
      <c r="O157" s="5"/>
      <c r="S157" s="5"/>
      <c r="T157" s="5"/>
      <c r="Z157" s="5"/>
      <c r="AA157" s="5"/>
      <c r="AC157" s="5"/>
    </row>
    <row r="158" spans="15:29" ht="221.45" customHeight="1" x14ac:dyDescent="0.25">
      <c r="O158" s="5"/>
      <c r="S158" s="5"/>
      <c r="T158" s="5"/>
      <c r="Z158" s="5"/>
      <c r="AA158" s="5"/>
      <c r="AC158" s="5"/>
    </row>
    <row r="159" spans="15:29" ht="221.45" customHeight="1" x14ac:dyDescent="0.25">
      <c r="O159" s="5"/>
      <c r="S159" s="5"/>
      <c r="T159" s="5"/>
      <c r="Z159" s="5"/>
      <c r="AA159" s="5"/>
      <c r="AC159" s="5"/>
    </row>
    <row r="160" spans="15:29" ht="221.45" customHeight="1" x14ac:dyDescent="0.25">
      <c r="O160" s="5"/>
      <c r="S160" s="5"/>
      <c r="T160" s="5"/>
      <c r="Z160" s="5"/>
      <c r="AA160" s="5"/>
      <c r="AC160" s="5"/>
    </row>
    <row r="161" spans="15:29" ht="221.45" customHeight="1" x14ac:dyDescent="0.25">
      <c r="O161" s="5"/>
      <c r="S161" s="5"/>
      <c r="T161" s="5"/>
      <c r="Z161" s="5"/>
      <c r="AA161" s="5"/>
      <c r="AC161" s="5"/>
    </row>
    <row r="162" spans="15:29" ht="221.45" customHeight="1" x14ac:dyDescent="0.25">
      <c r="O162" s="5"/>
      <c r="S162" s="5"/>
      <c r="T162" s="5"/>
      <c r="Z162" s="5"/>
      <c r="AA162" s="5"/>
      <c r="AC162" s="5"/>
    </row>
    <row r="163" spans="15:29" ht="221.45" customHeight="1" x14ac:dyDescent="0.25">
      <c r="O163" s="5"/>
      <c r="S163" s="5"/>
      <c r="T163" s="5"/>
      <c r="Z163" s="5"/>
      <c r="AA163" s="5"/>
      <c r="AC163" s="5"/>
    </row>
    <row r="164" spans="15:29" ht="221.45" customHeight="1" x14ac:dyDescent="0.25">
      <c r="O164" s="5"/>
      <c r="S164" s="5"/>
      <c r="T164" s="5"/>
      <c r="Z164" s="5"/>
      <c r="AA164" s="5"/>
      <c r="AC164" s="5"/>
    </row>
    <row r="165" spans="15:29" ht="221.45" customHeight="1" x14ac:dyDescent="0.25">
      <c r="O165" s="5"/>
      <c r="S165" s="5"/>
      <c r="T165" s="5"/>
      <c r="Z165" s="5"/>
      <c r="AA165" s="5"/>
      <c r="AC165" s="5"/>
    </row>
    <row r="166" spans="15:29" ht="221.45" customHeight="1" x14ac:dyDescent="0.25">
      <c r="O166" s="5"/>
      <c r="S166" s="5"/>
      <c r="T166" s="5"/>
      <c r="Z166" s="5"/>
      <c r="AA166" s="5"/>
      <c r="AC166" s="5"/>
    </row>
    <row r="167" spans="15:29" ht="221.45" customHeight="1" x14ac:dyDescent="0.25">
      <c r="O167" s="5"/>
      <c r="S167" s="5"/>
      <c r="T167" s="5"/>
      <c r="Z167" s="5"/>
      <c r="AA167" s="5"/>
      <c r="AC167" s="5"/>
    </row>
    <row r="168" spans="15:29" ht="221.45" customHeight="1" x14ac:dyDescent="0.25">
      <c r="O168" s="5"/>
      <c r="S168" s="5"/>
      <c r="T168" s="5"/>
      <c r="Z168" s="5"/>
      <c r="AA168" s="5"/>
      <c r="AC168" s="5"/>
    </row>
    <row r="169" spans="15:29" ht="221.45" customHeight="1" x14ac:dyDescent="0.25">
      <c r="O169" s="5"/>
      <c r="S169" s="5"/>
      <c r="T169" s="5"/>
      <c r="Z169" s="5"/>
      <c r="AA169" s="5"/>
      <c r="AC169" s="5"/>
    </row>
    <row r="170" spans="15:29" ht="221.45" customHeight="1" x14ac:dyDescent="0.25">
      <c r="O170" s="5"/>
      <c r="S170" s="5"/>
      <c r="T170" s="5"/>
      <c r="Z170" s="5"/>
      <c r="AA170" s="5"/>
      <c r="AC170" s="5"/>
    </row>
    <row r="171" spans="15:29" ht="221.45" customHeight="1" x14ac:dyDescent="0.25">
      <c r="O171" s="5"/>
      <c r="S171" s="5"/>
      <c r="T171" s="5"/>
      <c r="Z171" s="5"/>
      <c r="AA171" s="5"/>
      <c r="AC171" s="5"/>
    </row>
    <row r="172" spans="15:29" ht="221.45" customHeight="1" x14ac:dyDescent="0.25">
      <c r="O172" s="5"/>
      <c r="S172" s="5"/>
      <c r="T172" s="5"/>
      <c r="Z172" s="5"/>
      <c r="AA172" s="5"/>
      <c r="AC172" s="5"/>
    </row>
    <row r="173" spans="15:29" ht="221.45" customHeight="1" x14ac:dyDescent="0.25">
      <c r="O173" s="5"/>
      <c r="S173" s="5"/>
      <c r="T173" s="5"/>
      <c r="Z173" s="5"/>
      <c r="AA173" s="5"/>
      <c r="AC173" s="5"/>
    </row>
    <row r="174" spans="15:29" ht="221.45" customHeight="1" x14ac:dyDescent="0.25">
      <c r="O174" s="5"/>
      <c r="S174" s="5"/>
      <c r="T174" s="5"/>
      <c r="Z174" s="5"/>
      <c r="AA174" s="5"/>
      <c r="AC174" s="5"/>
    </row>
    <row r="175" spans="15:29" ht="221.45" customHeight="1" x14ac:dyDescent="0.25">
      <c r="O175" s="5"/>
      <c r="S175" s="5"/>
      <c r="T175" s="5"/>
      <c r="Z175" s="5"/>
      <c r="AA175" s="5"/>
      <c r="AC175" s="5"/>
    </row>
    <row r="176" spans="15:29" ht="221.45" customHeight="1" x14ac:dyDescent="0.25">
      <c r="O176" s="5"/>
      <c r="S176" s="5"/>
      <c r="T176" s="5"/>
      <c r="Z176" s="5"/>
      <c r="AA176" s="5"/>
      <c r="AC176" s="5"/>
    </row>
    <row r="177" spans="15:29" ht="221.45" customHeight="1" x14ac:dyDescent="0.25">
      <c r="O177" s="5"/>
      <c r="S177" s="5"/>
      <c r="T177" s="5"/>
      <c r="Z177" s="5"/>
      <c r="AA177" s="5"/>
      <c r="AC177" s="5"/>
    </row>
    <row r="178" spans="15:29" ht="221.45" customHeight="1" x14ac:dyDescent="0.25">
      <c r="O178" s="5"/>
      <c r="S178" s="5"/>
      <c r="T178" s="5"/>
      <c r="Z178" s="5"/>
      <c r="AA178" s="5"/>
      <c r="AC178" s="5"/>
    </row>
    <row r="179" spans="15:29" ht="221.45" customHeight="1" x14ac:dyDescent="0.25">
      <c r="O179" s="5"/>
      <c r="S179" s="5"/>
      <c r="T179" s="5"/>
      <c r="Z179" s="5"/>
      <c r="AA179" s="5"/>
      <c r="AC179" s="5"/>
    </row>
    <row r="180" spans="15:29" ht="221.45" customHeight="1" x14ac:dyDescent="0.25">
      <c r="O180" s="5"/>
      <c r="S180" s="5"/>
      <c r="T180" s="5"/>
      <c r="Z180" s="5"/>
      <c r="AA180" s="5"/>
      <c r="AC180" s="5"/>
    </row>
    <row r="181" spans="15:29" ht="221.45" customHeight="1" x14ac:dyDescent="0.25">
      <c r="O181" s="5"/>
      <c r="S181" s="5"/>
      <c r="T181" s="5"/>
      <c r="Z181" s="5"/>
      <c r="AA181" s="5"/>
      <c r="AC181" s="5"/>
    </row>
    <row r="182" spans="15:29" ht="221.45" customHeight="1" x14ac:dyDescent="0.25">
      <c r="O182" s="5"/>
      <c r="S182" s="5"/>
      <c r="T182" s="5"/>
      <c r="Z182" s="5"/>
      <c r="AA182" s="5"/>
      <c r="AC182" s="5"/>
    </row>
    <row r="183" spans="15:29" ht="221.45" customHeight="1" x14ac:dyDescent="0.25">
      <c r="O183" s="5"/>
      <c r="S183" s="5"/>
      <c r="T183" s="5"/>
      <c r="Z183" s="5"/>
      <c r="AA183" s="5"/>
      <c r="AC183" s="5"/>
    </row>
    <row r="184" spans="15:29" ht="221.45" customHeight="1" x14ac:dyDescent="0.25">
      <c r="O184" s="5"/>
      <c r="S184" s="5"/>
      <c r="T184" s="5"/>
      <c r="Z184" s="5"/>
      <c r="AA184" s="5"/>
      <c r="AC184" s="5"/>
    </row>
    <row r="185" spans="15:29" ht="221.45" customHeight="1" x14ac:dyDescent="0.25">
      <c r="O185" s="5"/>
      <c r="S185" s="5"/>
      <c r="T185" s="5"/>
      <c r="Z185" s="5"/>
      <c r="AA185" s="5"/>
      <c r="AC185" s="5"/>
    </row>
    <row r="186" spans="15:29" ht="221.45" customHeight="1" x14ac:dyDescent="0.25">
      <c r="O186" s="5"/>
      <c r="S186" s="5"/>
      <c r="T186" s="5"/>
      <c r="Z186" s="5"/>
      <c r="AA186" s="5"/>
      <c r="AC186" s="5"/>
    </row>
    <row r="187" spans="15:29" ht="221.45" customHeight="1" x14ac:dyDescent="0.25">
      <c r="O187" s="5"/>
      <c r="S187" s="5"/>
      <c r="T187" s="5"/>
      <c r="Z187" s="5"/>
      <c r="AA187" s="5"/>
      <c r="AC187" s="5"/>
    </row>
    <row r="188" spans="15:29" ht="221.45" customHeight="1" x14ac:dyDescent="0.25">
      <c r="O188" s="5"/>
      <c r="S188" s="5"/>
      <c r="T188" s="5"/>
      <c r="Z188" s="5"/>
      <c r="AA188" s="5"/>
      <c r="AC188" s="5"/>
    </row>
    <row r="189" spans="15:29" ht="221.45" customHeight="1" x14ac:dyDescent="0.25">
      <c r="O189" s="5"/>
      <c r="S189" s="5"/>
      <c r="T189" s="5"/>
      <c r="Z189" s="5"/>
      <c r="AA189" s="5"/>
      <c r="AC189" s="5"/>
    </row>
    <row r="190" spans="15:29" ht="221.45" customHeight="1" x14ac:dyDescent="0.25">
      <c r="O190" s="5"/>
      <c r="S190" s="5"/>
      <c r="T190" s="5"/>
      <c r="Z190" s="5"/>
      <c r="AA190" s="5"/>
      <c r="AC190" s="5"/>
    </row>
    <row r="191" spans="15:29" ht="221.45" customHeight="1" x14ac:dyDescent="0.25">
      <c r="O191" s="5"/>
      <c r="S191" s="5"/>
      <c r="T191" s="5"/>
      <c r="Z191" s="5"/>
      <c r="AA191" s="5"/>
      <c r="AC191" s="5"/>
    </row>
    <row r="192" spans="15:29" ht="221.45" customHeight="1" x14ac:dyDescent="0.25">
      <c r="O192" s="5"/>
      <c r="S192" s="5"/>
      <c r="T192" s="5"/>
      <c r="Z192" s="5"/>
      <c r="AA192" s="5"/>
      <c r="AC192" s="5"/>
    </row>
    <row r="193" spans="15:29" ht="221.45" customHeight="1" x14ac:dyDescent="0.25">
      <c r="O193" s="5"/>
      <c r="S193" s="5"/>
      <c r="T193" s="5"/>
      <c r="Z193" s="5"/>
      <c r="AA193" s="5"/>
      <c r="AC193" s="5"/>
    </row>
    <row r="194" spans="15:29" ht="221.45" customHeight="1" x14ac:dyDescent="0.25">
      <c r="O194" s="5"/>
      <c r="S194" s="5"/>
      <c r="T194" s="5"/>
      <c r="Z194" s="5"/>
      <c r="AA194" s="5"/>
      <c r="AC194" s="5"/>
    </row>
    <row r="195" spans="15:29" ht="221.45" customHeight="1" x14ac:dyDescent="0.25">
      <c r="O195" s="5"/>
      <c r="S195" s="5"/>
      <c r="T195" s="5"/>
      <c r="Z195" s="5"/>
      <c r="AA195" s="5"/>
      <c r="AC195" s="5"/>
    </row>
    <row r="196" spans="15:29" ht="221.45" customHeight="1" x14ac:dyDescent="0.25">
      <c r="O196" s="5"/>
      <c r="S196" s="5"/>
      <c r="T196" s="5"/>
      <c r="Z196" s="5"/>
      <c r="AA196" s="5"/>
      <c r="AC196" s="5"/>
    </row>
    <row r="197" spans="15:29" ht="221.45" customHeight="1" x14ac:dyDescent="0.25">
      <c r="O197" s="5"/>
      <c r="S197" s="5"/>
      <c r="T197" s="5"/>
      <c r="Z197" s="5"/>
      <c r="AA197" s="5"/>
      <c r="AC197" s="5"/>
    </row>
    <row r="198" spans="15:29" ht="221.45" customHeight="1" x14ac:dyDescent="0.25">
      <c r="O198" s="5"/>
      <c r="S198" s="5"/>
      <c r="T198" s="5"/>
      <c r="Z198" s="5"/>
      <c r="AA198" s="5"/>
      <c r="AC198" s="5"/>
    </row>
    <row r="199" spans="15:29" ht="221.45" customHeight="1" x14ac:dyDescent="0.25">
      <c r="O199" s="5"/>
      <c r="S199" s="5"/>
      <c r="T199" s="5"/>
      <c r="Z199" s="5"/>
      <c r="AA199" s="5"/>
      <c r="AC199" s="5"/>
    </row>
    <row r="200" spans="15:29" ht="221.45" customHeight="1" x14ac:dyDescent="0.25">
      <c r="O200" s="5"/>
      <c r="S200" s="5"/>
      <c r="T200" s="5"/>
      <c r="Z200" s="5"/>
      <c r="AA200" s="5"/>
      <c r="AC200" s="5"/>
    </row>
    <row r="201" spans="15:29" ht="221.45" customHeight="1" x14ac:dyDescent="0.25">
      <c r="O201" s="5"/>
      <c r="S201" s="5"/>
      <c r="T201" s="5"/>
      <c r="Z201" s="5"/>
      <c r="AA201" s="5"/>
      <c r="AC201" s="5"/>
    </row>
    <row r="202" spans="15:29" ht="221.45" customHeight="1" x14ac:dyDescent="0.25">
      <c r="O202" s="5"/>
      <c r="S202" s="5"/>
      <c r="T202" s="5"/>
      <c r="Z202" s="5"/>
      <c r="AA202" s="5"/>
      <c r="AC202" s="5"/>
    </row>
    <row r="203" spans="15:29" ht="221.45" customHeight="1" x14ac:dyDescent="0.25">
      <c r="O203" s="5"/>
      <c r="S203" s="5"/>
      <c r="T203" s="5"/>
      <c r="Z203" s="5"/>
      <c r="AA203" s="5"/>
      <c r="AC203" s="5"/>
    </row>
    <row r="204" spans="15:29" ht="221.45" customHeight="1" x14ac:dyDescent="0.25">
      <c r="O204" s="5"/>
      <c r="S204" s="5"/>
      <c r="T204" s="5"/>
      <c r="Z204" s="5"/>
      <c r="AA204" s="5"/>
      <c r="AC204" s="5"/>
    </row>
    <row r="205" spans="15:29" ht="221.45" customHeight="1" x14ac:dyDescent="0.25">
      <c r="O205" s="5"/>
      <c r="S205" s="5"/>
      <c r="T205" s="5"/>
      <c r="Z205" s="5"/>
      <c r="AA205" s="5"/>
      <c r="AC205" s="5"/>
    </row>
    <row r="206" spans="15:29" ht="221.45" customHeight="1" x14ac:dyDescent="0.25">
      <c r="O206" s="5"/>
      <c r="S206" s="5"/>
      <c r="T206" s="5"/>
      <c r="Z206" s="5"/>
      <c r="AA206" s="5"/>
      <c r="AC206" s="5"/>
    </row>
    <row r="207" spans="15:29" ht="221.45" customHeight="1" x14ac:dyDescent="0.25">
      <c r="O207" s="5"/>
      <c r="S207" s="5"/>
      <c r="T207" s="5"/>
      <c r="Z207" s="5"/>
      <c r="AA207" s="5"/>
      <c r="AC207" s="5"/>
    </row>
    <row r="208" spans="15:29" ht="221.45" customHeight="1" x14ac:dyDescent="0.25">
      <c r="O208" s="5"/>
      <c r="S208" s="5"/>
      <c r="T208" s="5"/>
      <c r="Z208" s="5"/>
      <c r="AA208" s="5"/>
      <c r="AC208" s="5"/>
    </row>
    <row r="209" spans="15:29" ht="221.45" customHeight="1" x14ac:dyDescent="0.25">
      <c r="O209" s="5"/>
      <c r="S209" s="5"/>
      <c r="T209" s="5"/>
      <c r="Z209" s="5"/>
      <c r="AA209" s="5"/>
      <c r="AC209" s="5"/>
    </row>
    <row r="210" spans="15:29" ht="221.45" customHeight="1" x14ac:dyDescent="0.25">
      <c r="O210" s="5"/>
      <c r="S210" s="5"/>
      <c r="T210" s="5"/>
      <c r="Z210" s="5"/>
      <c r="AA210" s="5"/>
      <c r="AC210" s="5"/>
    </row>
    <row r="211" spans="15:29" ht="221.45" customHeight="1" x14ac:dyDescent="0.25">
      <c r="O211" s="5"/>
      <c r="S211" s="5"/>
      <c r="T211" s="5"/>
      <c r="Z211" s="5"/>
      <c r="AA211" s="5"/>
      <c r="AC211" s="5"/>
    </row>
    <row r="212" spans="15:29" ht="221.45" customHeight="1" x14ac:dyDescent="0.25">
      <c r="O212" s="5"/>
      <c r="S212" s="5"/>
      <c r="T212" s="5"/>
      <c r="Z212" s="5"/>
      <c r="AA212" s="5"/>
      <c r="AC212" s="5"/>
    </row>
    <row r="213" spans="15:29" ht="221.45" customHeight="1" x14ac:dyDescent="0.25">
      <c r="O213" s="5"/>
      <c r="S213" s="5"/>
      <c r="T213" s="5"/>
      <c r="Z213" s="5"/>
      <c r="AA213" s="5"/>
      <c r="AC213" s="5"/>
    </row>
    <row r="214" spans="15:29" ht="221.45" customHeight="1" x14ac:dyDescent="0.25">
      <c r="O214" s="5"/>
      <c r="S214" s="5"/>
      <c r="T214" s="5"/>
      <c r="Z214" s="5"/>
      <c r="AA214" s="5"/>
      <c r="AC214" s="5"/>
    </row>
    <row r="215" spans="15:29" ht="221.45" customHeight="1" x14ac:dyDescent="0.25">
      <c r="O215" s="5"/>
      <c r="S215" s="5"/>
      <c r="T215" s="5"/>
      <c r="Z215" s="5"/>
      <c r="AA215" s="5"/>
      <c r="AC215" s="5"/>
    </row>
    <row r="216" spans="15:29" ht="221.45" customHeight="1" x14ac:dyDescent="0.25">
      <c r="O216" s="5"/>
      <c r="S216" s="5"/>
      <c r="T216" s="5"/>
      <c r="Z216" s="5"/>
      <c r="AA216" s="5"/>
      <c r="AC216" s="5"/>
    </row>
    <row r="217" spans="15:29" ht="221.45" customHeight="1" x14ac:dyDescent="0.25">
      <c r="O217" s="5"/>
      <c r="S217" s="5"/>
      <c r="T217" s="5"/>
      <c r="Z217" s="5"/>
      <c r="AA217" s="5"/>
      <c r="AC217" s="5"/>
    </row>
    <row r="218" spans="15:29" ht="221.45" customHeight="1" x14ac:dyDescent="0.25">
      <c r="O218" s="5"/>
      <c r="S218" s="5"/>
      <c r="T218" s="5"/>
      <c r="Z218" s="5"/>
      <c r="AA218" s="5"/>
      <c r="AC218" s="5"/>
    </row>
    <row r="219" spans="15:29" ht="221.45" customHeight="1" x14ac:dyDescent="0.25">
      <c r="O219" s="5"/>
      <c r="S219" s="5"/>
      <c r="T219" s="5"/>
      <c r="Z219" s="5"/>
      <c r="AA219" s="5"/>
      <c r="AC219" s="5"/>
    </row>
    <row r="220" spans="15:29" ht="221.45" customHeight="1" x14ac:dyDescent="0.25">
      <c r="O220" s="5"/>
      <c r="S220" s="5"/>
      <c r="T220" s="5"/>
      <c r="Z220" s="5"/>
      <c r="AA220" s="5"/>
      <c r="AC220" s="5"/>
    </row>
    <row r="221" spans="15:29" ht="221.45" customHeight="1" x14ac:dyDescent="0.25">
      <c r="O221" s="5"/>
      <c r="S221" s="5"/>
      <c r="T221" s="5"/>
      <c r="Z221" s="5"/>
      <c r="AA221" s="5"/>
      <c r="AC221" s="5"/>
    </row>
    <row r="222" spans="15:29" ht="221.45" customHeight="1" x14ac:dyDescent="0.25">
      <c r="O222" s="5"/>
      <c r="S222" s="5"/>
      <c r="T222" s="5"/>
      <c r="Z222" s="5"/>
      <c r="AA222" s="5"/>
      <c r="AC222" s="5"/>
    </row>
    <row r="223" spans="15:29" ht="221.45" customHeight="1" x14ac:dyDescent="0.25">
      <c r="O223" s="5"/>
      <c r="S223" s="5"/>
      <c r="T223" s="5"/>
      <c r="Z223" s="5"/>
      <c r="AA223" s="5"/>
      <c r="AC223" s="5"/>
    </row>
    <row r="224" spans="15:29" ht="221.45" customHeight="1" x14ac:dyDescent="0.25">
      <c r="O224" s="5"/>
      <c r="S224" s="5"/>
      <c r="T224" s="5"/>
      <c r="Z224" s="5"/>
      <c r="AA224" s="5"/>
      <c r="AC224" s="5"/>
    </row>
    <row r="225" spans="15:29" ht="221.45" customHeight="1" x14ac:dyDescent="0.25">
      <c r="O225" s="5"/>
      <c r="S225" s="5"/>
      <c r="T225" s="5"/>
      <c r="Z225" s="5"/>
      <c r="AA225" s="5"/>
      <c r="AC225" s="5"/>
    </row>
    <row r="226" spans="15:29" ht="221.45" customHeight="1" x14ac:dyDescent="0.25">
      <c r="O226" s="5"/>
      <c r="S226" s="5"/>
      <c r="T226" s="5"/>
      <c r="Z226" s="5"/>
      <c r="AA226" s="5"/>
      <c r="AC226" s="5"/>
    </row>
    <row r="227" spans="15:29" ht="221.45" customHeight="1" x14ac:dyDescent="0.25">
      <c r="O227" s="5"/>
      <c r="S227" s="5"/>
      <c r="T227" s="5"/>
      <c r="Z227" s="5"/>
      <c r="AA227" s="5"/>
      <c r="AC227" s="5"/>
    </row>
    <row r="228" spans="15:29" ht="221.45" customHeight="1" x14ac:dyDescent="0.25">
      <c r="O228" s="5"/>
      <c r="S228" s="5"/>
      <c r="T228" s="5"/>
      <c r="Z228" s="5"/>
      <c r="AA228" s="5"/>
      <c r="AC228" s="5"/>
    </row>
    <row r="229" spans="15:29" ht="221.45" customHeight="1" x14ac:dyDescent="0.25">
      <c r="O229" s="5"/>
      <c r="S229" s="5"/>
      <c r="T229" s="5"/>
      <c r="Z229" s="5"/>
      <c r="AA229" s="5"/>
      <c r="AC229" s="5"/>
    </row>
    <row r="230" spans="15:29" ht="221.45" customHeight="1" x14ac:dyDescent="0.25">
      <c r="O230" s="5"/>
      <c r="S230" s="5"/>
      <c r="T230" s="5"/>
      <c r="Z230" s="5"/>
      <c r="AA230" s="5"/>
      <c r="AC230" s="5"/>
    </row>
    <row r="231" spans="15:29" ht="221.45" customHeight="1" x14ac:dyDescent="0.25">
      <c r="O231" s="5"/>
      <c r="S231" s="5"/>
      <c r="T231" s="5"/>
      <c r="Z231" s="5"/>
      <c r="AA231" s="5"/>
      <c r="AC231" s="5"/>
    </row>
    <row r="232" spans="15:29" ht="221.45" customHeight="1" x14ac:dyDescent="0.25">
      <c r="O232" s="5"/>
      <c r="S232" s="5"/>
      <c r="T232" s="5"/>
      <c r="Z232" s="5"/>
      <c r="AA232" s="5"/>
      <c r="AC232" s="5"/>
    </row>
    <row r="233" spans="15:29" ht="221.45" customHeight="1" x14ac:dyDescent="0.25">
      <c r="O233" s="5"/>
      <c r="S233" s="5"/>
      <c r="T233" s="5"/>
      <c r="Z233" s="5"/>
      <c r="AA233" s="5"/>
      <c r="AC233" s="5"/>
    </row>
    <row r="234" spans="15:29" ht="221.45" customHeight="1" x14ac:dyDescent="0.25">
      <c r="O234" s="5"/>
      <c r="S234" s="5"/>
      <c r="T234" s="5"/>
      <c r="Z234" s="5"/>
      <c r="AA234" s="5"/>
      <c r="AC234" s="5"/>
    </row>
    <row r="235" spans="15:29" ht="221.45" customHeight="1" x14ac:dyDescent="0.25">
      <c r="O235" s="5"/>
      <c r="S235" s="5"/>
      <c r="T235" s="5"/>
      <c r="Z235" s="5"/>
      <c r="AA235" s="5"/>
      <c r="AC235" s="5"/>
    </row>
    <row r="236" spans="15:29" ht="221.45" customHeight="1" x14ac:dyDescent="0.25">
      <c r="O236" s="5"/>
      <c r="S236" s="5"/>
      <c r="T236" s="5"/>
      <c r="Z236" s="5"/>
      <c r="AA236" s="5"/>
      <c r="AC236" s="5"/>
    </row>
    <row r="237" spans="15:29" ht="221.45" customHeight="1" x14ac:dyDescent="0.25">
      <c r="O237" s="5"/>
      <c r="S237" s="5"/>
      <c r="T237" s="5"/>
      <c r="Z237" s="5"/>
      <c r="AA237" s="5"/>
      <c r="AC237" s="5"/>
    </row>
    <row r="238" spans="15:29" ht="221.45" customHeight="1" x14ac:dyDescent="0.25">
      <c r="O238" s="5"/>
      <c r="S238" s="5"/>
      <c r="T238" s="5"/>
      <c r="Z238" s="5"/>
      <c r="AA238" s="5"/>
      <c r="AC238" s="5"/>
    </row>
    <row r="239" spans="15:29" ht="221.45" customHeight="1" x14ac:dyDescent="0.25">
      <c r="O239" s="5"/>
      <c r="S239" s="5"/>
      <c r="T239" s="5"/>
      <c r="Z239" s="5"/>
      <c r="AA239" s="5"/>
      <c r="AC239" s="5"/>
    </row>
    <row r="240" spans="15:29" ht="221.45" customHeight="1" x14ac:dyDescent="0.25">
      <c r="O240" s="5"/>
      <c r="S240" s="5"/>
      <c r="T240" s="5"/>
      <c r="Z240" s="5"/>
      <c r="AA240" s="5"/>
      <c r="AC240" s="5"/>
    </row>
    <row r="241" spans="15:29" ht="221.45" customHeight="1" x14ac:dyDescent="0.25">
      <c r="O241" s="5"/>
      <c r="S241" s="5"/>
      <c r="T241" s="5"/>
      <c r="Z241" s="5"/>
      <c r="AA241" s="5"/>
      <c r="AC241" s="5"/>
    </row>
    <row r="242" spans="15:29" ht="221.45" customHeight="1" x14ac:dyDescent="0.25">
      <c r="O242" s="5"/>
      <c r="S242" s="5"/>
      <c r="T242" s="5"/>
      <c r="Z242" s="5"/>
      <c r="AA242" s="5"/>
      <c r="AC242" s="5"/>
    </row>
    <row r="243" spans="15:29" ht="221.45" customHeight="1" x14ac:dyDescent="0.25">
      <c r="O243" s="5"/>
      <c r="S243" s="5"/>
      <c r="T243" s="5"/>
      <c r="Z243" s="5"/>
      <c r="AA243" s="5"/>
      <c r="AC243" s="5"/>
    </row>
    <row r="244" spans="15:29" ht="221.45" customHeight="1" x14ac:dyDescent="0.25">
      <c r="O244" s="5"/>
      <c r="S244" s="5"/>
      <c r="T244" s="5"/>
      <c r="Z244" s="5"/>
      <c r="AA244" s="5"/>
      <c r="AC244" s="5"/>
    </row>
    <row r="245" spans="15:29" ht="221.45" customHeight="1" x14ac:dyDescent="0.25">
      <c r="O245" s="5"/>
      <c r="S245" s="5"/>
      <c r="T245" s="5"/>
      <c r="Z245" s="5"/>
      <c r="AA245" s="5"/>
      <c r="AC245" s="5"/>
    </row>
    <row r="246" spans="15:29" ht="221.45" customHeight="1" x14ac:dyDescent="0.25">
      <c r="O246" s="5"/>
      <c r="S246" s="5"/>
      <c r="T246" s="5"/>
      <c r="Z246" s="5"/>
      <c r="AA246" s="5"/>
      <c r="AC246" s="5"/>
    </row>
    <row r="247" spans="15:29" ht="221.45" customHeight="1" x14ac:dyDescent="0.25">
      <c r="O247" s="5"/>
      <c r="S247" s="5"/>
      <c r="T247" s="5"/>
      <c r="Z247" s="5"/>
      <c r="AA247" s="5"/>
      <c r="AC247" s="5"/>
    </row>
    <row r="248" spans="15:29" ht="221.45" customHeight="1" x14ac:dyDescent="0.25">
      <c r="O248" s="5"/>
      <c r="S248" s="5"/>
      <c r="T248" s="5"/>
      <c r="Z248" s="5"/>
      <c r="AA248" s="5"/>
      <c r="AC248" s="5"/>
    </row>
    <row r="249" spans="15:29" ht="221.45" customHeight="1" x14ac:dyDescent="0.25">
      <c r="O249" s="5"/>
      <c r="S249" s="5"/>
      <c r="T249" s="5"/>
      <c r="Z249" s="5"/>
      <c r="AA249" s="5"/>
      <c r="AC249" s="5"/>
    </row>
    <row r="250" spans="15:29" ht="221.45" customHeight="1" x14ac:dyDescent="0.25">
      <c r="O250" s="5"/>
      <c r="S250" s="5"/>
      <c r="T250" s="5"/>
      <c r="Z250" s="5"/>
      <c r="AA250" s="5"/>
      <c r="AC250" s="5"/>
    </row>
    <row r="251" spans="15:29" ht="221.45" customHeight="1" x14ac:dyDescent="0.25">
      <c r="O251" s="5"/>
      <c r="S251" s="5"/>
      <c r="T251" s="5"/>
      <c r="Z251" s="5"/>
      <c r="AA251" s="5"/>
      <c r="AC251" s="5"/>
    </row>
    <row r="252" spans="15:29" ht="221.45" customHeight="1" x14ac:dyDescent="0.25">
      <c r="O252" s="5"/>
      <c r="S252" s="5"/>
      <c r="T252" s="5"/>
      <c r="Z252" s="5"/>
      <c r="AA252" s="5"/>
      <c r="AC252" s="5"/>
    </row>
    <row r="253" spans="15:29" ht="221.45" customHeight="1" x14ac:dyDescent="0.25">
      <c r="O253" s="5"/>
      <c r="S253" s="5"/>
      <c r="T253" s="5"/>
      <c r="Z253" s="5"/>
      <c r="AA253" s="5"/>
      <c r="AC253" s="5"/>
    </row>
    <row r="254" spans="15:29" ht="221.45" customHeight="1" x14ac:dyDescent="0.25">
      <c r="O254" s="5"/>
      <c r="S254" s="5"/>
      <c r="T254" s="5"/>
      <c r="Z254" s="5"/>
      <c r="AA254" s="5"/>
      <c r="AC254" s="5"/>
    </row>
    <row r="255" spans="15:29" ht="221.45" customHeight="1" x14ac:dyDescent="0.25">
      <c r="O255" s="5"/>
      <c r="S255" s="5"/>
      <c r="T255" s="5"/>
      <c r="Z255" s="5"/>
      <c r="AA255" s="5"/>
      <c r="AC255" s="5"/>
    </row>
    <row r="256" spans="15:29" ht="221.45" customHeight="1" x14ac:dyDescent="0.25">
      <c r="O256" s="5"/>
      <c r="S256" s="5"/>
      <c r="T256" s="5"/>
      <c r="Z256" s="5"/>
      <c r="AA256" s="5"/>
      <c r="AC256" s="5"/>
    </row>
    <row r="257" spans="15:29" ht="221.45" customHeight="1" x14ac:dyDescent="0.25">
      <c r="O257" s="5"/>
      <c r="S257" s="5"/>
      <c r="T257" s="5"/>
      <c r="Z257" s="5"/>
      <c r="AA257" s="5"/>
      <c r="AC257" s="5"/>
    </row>
    <row r="258" spans="15:29" ht="221.45" customHeight="1" x14ac:dyDescent="0.25">
      <c r="O258" s="5"/>
      <c r="S258" s="5"/>
      <c r="T258" s="5"/>
      <c r="Z258" s="5"/>
      <c r="AA258" s="5"/>
      <c r="AC258" s="5"/>
    </row>
    <row r="259" spans="15:29" ht="221.45" customHeight="1" x14ac:dyDescent="0.25">
      <c r="O259" s="5"/>
      <c r="S259" s="5"/>
      <c r="T259" s="5"/>
      <c r="Z259" s="5"/>
      <c r="AA259" s="5"/>
      <c r="AC259" s="5"/>
    </row>
    <row r="260" spans="15:29" ht="221.45" customHeight="1" x14ac:dyDescent="0.25">
      <c r="O260" s="5"/>
      <c r="S260" s="5"/>
      <c r="T260" s="5"/>
      <c r="Z260" s="5"/>
      <c r="AA260" s="5"/>
      <c r="AC260" s="5"/>
    </row>
    <row r="261" spans="15:29" ht="221.45" customHeight="1" x14ac:dyDescent="0.25">
      <c r="O261" s="5"/>
      <c r="S261" s="5"/>
      <c r="T261" s="5"/>
      <c r="Z261" s="5"/>
      <c r="AA261" s="5"/>
      <c r="AC261" s="5"/>
    </row>
    <row r="262" spans="15:29" ht="221.45" customHeight="1" x14ac:dyDescent="0.25">
      <c r="O262" s="5"/>
      <c r="S262" s="5"/>
      <c r="T262" s="5"/>
      <c r="Z262" s="5"/>
      <c r="AA262" s="5"/>
      <c r="AC262" s="5"/>
    </row>
    <row r="263" spans="15:29" ht="221.45" customHeight="1" x14ac:dyDescent="0.25">
      <c r="O263" s="5"/>
      <c r="S263" s="5"/>
      <c r="T263" s="5"/>
      <c r="Z263" s="5"/>
      <c r="AA263" s="5"/>
      <c r="AC263" s="5"/>
    </row>
    <row r="264" spans="15:29" ht="221.45" customHeight="1" x14ac:dyDescent="0.25">
      <c r="O264" s="5"/>
      <c r="S264" s="5"/>
      <c r="T264" s="5"/>
      <c r="Z264" s="5"/>
      <c r="AA264" s="5"/>
      <c r="AC264" s="5"/>
    </row>
    <row r="265" spans="15:29" ht="221.45" customHeight="1" x14ac:dyDescent="0.25">
      <c r="O265" s="5"/>
      <c r="S265" s="5"/>
      <c r="T265" s="5"/>
      <c r="Z265" s="5"/>
      <c r="AA265" s="5"/>
      <c r="AC265" s="5"/>
    </row>
    <row r="266" spans="15:29" ht="221.45" customHeight="1" x14ac:dyDescent="0.25">
      <c r="O266" s="5"/>
      <c r="S266" s="5"/>
      <c r="T266" s="5"/>
      <c r="Z266" s="5"/>
      <c r="AA266" s="5"/>
      <c r="AC266" s="5"/>
    </row>
    <row r="267" spans="15:29" ht="221.45" customHeight="1" x14ac:dyDescent="0.25">
      <c r="O267" s="5"/>
      <c r="S267" s="5"/>
      <c r="T267" s="5"/>
      <c r="Z267" s="5"/>
      <c r="AA267" s="5"/>
      <c r="AC267" s="5"/>
    </row>
    <row r="268" spans="15:29" ht="221.45" customHeight="1" x14ac:dyDescent="0.25">
      <c r="O268" s="5"/>
      <c r="S268" s="5"/>
      <c r="T268" s="5"/>
      <c r="Z268" s="5"/>
      <c r="AA268" s="5"/>
      <c r="AC268" s="5"/>
    </row>
    <row r="269" spans="15:29" ht="221.45" customHeight="1" x14ac:dyDescent="0.25">
      <c r="O269" s="5"/>
      <c r="S269" s="5"/>
      <c r="T269" s="5"/>
      <c r="Z269" s="5"/>
      <c r="AA269" s="5"/>
      <c r="AC269" s="5"/>
    </row>
    <row r="270" spans="15:29" ht="221.45" customHeight="1" x14ac:dyDescent="0.25">
      <c r="O270" s="5"/>
      <c r="S270" s="5"/>
      <c r="T270" s="5"/>
      <c r="Z270" s="5"/>
      <c r="AA270" s="5"/>
      <c r="AC270" s="5"/>
    </row>
    <row r="271" spans="15:29" ht="221.45" customHeight="1" x14ac:dyDescent="0.25">
      <c r="O271" s="5"/>
      <c r="S271" s="5"/>
      <c r="T271" s="5"/>
      <c r="Z271" s="5"/>
      <c r="AA271" s="5"/>
      <c r="AC271" s="5"/>
    </row>
    <row r="272" spans="15:29" ht="221.45" customHeight="1" x14ac:dyDescent="0.25">
      <c r="O272" s="5"/>
      <c r="S272" s="5"/>
      <c r="T272" s="5"/>
      <c r="Z272" s="5"/>
      <c r="AA272" s="5"/>
      <c r="AC272" s="5"/>
    </row>
    <row r="273" spans="15:29" ht="221.45" customHeight="1" x14ac:dyDescent="0.25">
      <c r="O273" s="5"/>
      <c r="S273" s="5"/>
      <c r="T273" s="5"/>
      <c r="Z273" s="5"/>
      <c r="AA273" s="5"/>
      <c r="AC273" s="5"/>
    </row>
    <row r="274" spans="15:29" ht="221.45" customHeight="1" x14ac:dyDescent="0.25">
      <c r="O274" s="5"/>
      <c r="S274" s="5"/>
      <c r="T274" s="5"/>
      <c r="Z274" s="5"/>
      <c r="AA274" s="5"/>
      <c r="AC274" s="5"/>
    </row>
    <row r="275" spans="15:29" ht="221.45" customHeight="1" x14ac:dyDescent="0.25">
      <c r="O275" s="5"/>
      <c r="S275" s="5"/>
      <c r="T275" s="5"/>
      <c r="Z275" s="5"/>
      <c r="AA275" s="5"/>
      <c r="AC275" s="5"/>
    </row>
    <row r="276" spans="15:29" ht="221.45" customHeight="1" x14ac:dyDescent="0.25">
      <c r="O276" s="5"/>
      <c r="S276" s="5"/>
      <c r="T276" s="5"/>
      <c r="Z276" s="5"/>
      <c r="AA276" s="5"/>
      <c r="AC276" s="5"/>
    </row>
    <row r="277" spans="15:29" ht="221.45" customHeight="1" x14ac:dyDescent="0.25">
      <c r="O277" s="5"/>
      <c r="S277" s="5"/>
      <c r="T277" s="5"/>
      <c r="Z277" s="5"/>
      <c r="AA277" s="5"/>
      <c r="AC277" s="5"/>
    </row>
    <row r="278" spans="15:29" ht="221.45" customHeight="1" x14ac:dyDescent="0.25">
      <c r="O278" s="5"/>
      <c r="S278" s="5"/>
      <c r="T278" s="5"/>
      <c r="Z278" s="5"/>
      <c r="AA278" s="5"/>
      <c r="AC278" s="5"/>
    </row>
    <row r="279" spans="15:29" ht="221.45" customHeight="1" x14ac:dyDescent="0.25">
      <c r="O279" s="5"/>
      <c r="S279" s="5"/>
      <c r="T279" s="5"/>
      <c r="Z279" s="5"/>
      <c r="AA279" s="5"/>
      <c r="AC279" s="5"/>
    </row>
    <row r="280" spans="15:29" ht="221.45" customHeight="1" x14ac:dyDescent="0.25">
      <c r="O280" s="5"/>
      <c r="S280" s="5"/>
      <c r="T280" s="5"/>
      <c r="Z280" s="5"/>
      <c r="AA280" s="5"/>
      <c r="AC280" s="5"/>
    </row>
    <row r="281" spans="15:29" ht="221.45" customHeight="1" x14ac:dyDescent="0.25">
      <c r="O281" s="5"/>
      <c r="S281" s="5"/>
      <c r="T281" s="5"/>
      <c r="Z281" s="5"/>
      <c r="AA281" s="5"/>
      <c r="AC281" s="5"/>
    </row>
    <row r="282" spans="15:29" ht="221.45" customHeight="1" x14ac:dyDescent="0.25">
      <c r="O282" s="5"/>
      <c r="S282" s="5"/>
      <c r="T282" s="5"/>
      <c r="Z282" s="5"/>
      <c r="AA282" s="5"/>
      <c r="AC282" s="5"/>
    </row>
    <row r="283" spans="15:29" ht="221.45" customHeight="1" x14ac:dyDescent="0.25">
      <c r="O283" s="5"/>
      <c r="S283" s="5"/>
      <c r="T283" s="5"/>
      <c r="Z283" s="5"/>
      <c r="AA283" s="5"/>
      <c r="AC283" s="5"/>
    </row>
    <row r="284" spans="15:29" ht="221.45" customHeight="1" x14ac:dyDescent="0.25">
      <c r="O284" s="5"/>
      <c r="S284" s="5"/>
      <c r="T284" s="5"/>
      <c r="Z284" s="5"/>
      <c r="AA284" s="5"/>
      <c r="AC284" s="5"/>
    </row>
    <row r="285" spans="15:29" ht="221.45" customHeight="1" x14ac:dyDescent="0.25">
      <c r="O285" s="5"/>
      <c r="S285" s="5"/>
      <c r="T285" s="5"/>
      <c r="Z285" s="5"/>
      <c r="AA285" s="5"/>
      <c r="AC285" s="5"/>
    </row>
    <row r="286" spans="15:29" ht="221.45" customHeight="1" x14ac:dyDescent="0.25">
      <c r="O286" s="5"/>
      <c r="S286" s="5"/>
      <c r="T286" s="5"/>
      <c r="Z286" s="5"/>
      <c r="AA286" s="5"/>
      <c r="AC286" s="5"/>
    </row>
    <row r="287" spans="15:29" ht="221.45" customHeight="1" x14ac:dyDescent="0.25">
      <c r="O287" s="5"/>
      <c r="S287" s="5"/>
      <c r="T287" s="5"/>
      <c r="Z287" s="5"/>
      <c r="AA287" s="5"/>
      <c r="AC287" s="5"/>
    </row>
    <row r="288" spans="15:29" ht="221.45" customHeight="1" x14ac:dyDescent="0.25">
      <c r="O288" s="5"/>
      <c r="S288" s="5"/>
      <c r="T288" s="5"/>
      <c r="Z288" s="5"/>
      <c r="AA288" s="5"/>
      <c r="AC288" s="5"/>
    </row>
    <row r="289" spans="15:29" ht="221.45" customHeight="1" x14ac:dyDescent="0.25">
      <c r="O289" s="5"/>
      <c r="S289" s="5"/>
      <c r="T289" s="5"/>
      <c r="Z289" s="5"/>
      <c r="AA289" s="5"/>
      <c r="AC289" s="5"/>
    </row>
    <row r="290" spans="15:29" ht="221.45" customHeight="1" x14ac:dyDescent="0.25">
      <c r="O290" s="5"/>
      <c r="S290" s="5"/>
      <c r="T290" s="5"/>
      <c r="Z290" s="5"/>
      <c r="AA290" s="5"/>
      <c r="AC290" s="5"/>
    </row>
    <row r="291" spans="15:29" ht="221.45" customHeight="1" x14ac:dyDescent="0.25">
      <c r="O291" s="5"/>
      <c r="S291" s="5"/>
      <c r="T291" s="5"/>
      <c r="Z291" s="5"/>
      <c r="AA291" s="5"/>
      <c r="AC291" s="5"/>
    </row>
    <row r="292" spans="15:29" ht="221.45" customHeight="1" x14ac:dyDescent="0.25">
      <c r="O292" s="5"/>
      <c r="S292" s="5"/>
      <c r="T292" s="5"/>
      <c r="Z292" s="5"/>
      <c r="AA292" s="5"/>
      <c r="AC292" s="5"/>
    </row>
    <row r="293" spans="15:29" ht="221.45" customHeight="1" x14ac:dyDescent="0.25">
      <c r="O293" s="5"/>
      <c r="S293" s="5"/>
      <c r="T293" s="5"/>
      <c r="Z293" s="5"/>
      <c r="AA293" s="5"/>
      <c r="AC293" s="5"/>
    </row>
    <row r="294" spans="15:29" ht="221.45" customHeight="1" x14ac:dyDescent="0.25">
      <c r="O294" s="5"/>
      <c r="S294" s="5"/>
      <c r="T294" s="5"/>
      <c r="Z294" s="5"/>
      <c r="AA294" s="5"/>
      <c r="AC294" s="5"/>
    </row>
    <row r="295" spans="15:29" ht="221.45" customHeight="1" x14ac:dyDescent="0.25">
      <c r="O295" s="5"/>
      <c r="S295" s="5"/>
      <c r="T295" s="5"/>
      <c r="Z295" s="5"/>
      <c r="AA295" s="5"/>
      <c r="AC295" s="5"/>
    </row>
    <row r="296" spans="15:29" ht="221.45" customHeight="1" x14ac:dyDescent="0.25">
      <c r="O296" s="5"/>
      <c r="S296" s="5"/>
      <c r="T296" s="5"/>
      <c r="Z296" s="5"/>
      <c r="AA296" s="5"/>
      <c r="AC296" s="5"/>
    </row>
    <row r="297" spans="15:29" ht="221.45" customHeight="1" x14ac:dyDescent="0.25">
      <c r="O297" s="5"/>
      <c r="S297" s="5"/>
      <c r="T297" s="5"/>
      <c r="Z297" s="5"/>
      <c r="AA297" s="5"/>
      <c r="AC297" s="5"/>
    </row>
    <row r="298" spans="15:29" ht="221.45" customHeight="1" x14ac:dyDescent="0.25">
      <c r="O298" s="5"/>
      <c r="S298" s="5"/>
      <c r="T298" s="5"/>
      <c r="Z298" s="5"/>
      <c r="AA298" s="5"/>
      <c r="AC298" s="5"/>
    </row>
    <row r="299" spans="15:29" ht="221.45" customHeight="1" x14ac:dyDescent="0.25">
      <c r="O299" s="5"/>
      <c r="S299" s="5"/>
      <c r="T299" s="5"/>
      <c r="Z299" s="5"/>
      <c r="AA299" s="5"/>
      <c r="AC299" s="5"/>
    </row>
    <row r="300" spans="15:29" ht="221.45" customHeight="1" x14ac:dyDescent="0.25">
      <c r="O300" s="5"/>
      <c r="S300" s="5"/>
      <c r="T300" s="5"/>
      <c r="Z300" s="5"/>
      <c r="AA300" s="5"/>
      <c r="AC300" s="5"/>
    </row>
    <row r="301" spans="15:29" ht="221.45" customHeight="1" x14ac:dyDescent="0.25">
      <c r="O301" s="5"/>
      <c r="S301" s="5"/>
      <c r="T301" s="5"/>
      <c r="Z301" s="5"/>
      <c r="AA301" s="5"/>
      <c r="AC301" s="5"/>
    </row>
    <row r="302" spans="15:29" ht="221.45" customHeight="1" x14ac:dyDescent="0.25">
      <c r="O302" s="5"/>
      <c r="S302" s="5"/>
      <c r="T302" s="5"/>
      <c r="Z302" s="5"/>
      <c r="AA302" s="5"/>
      <c r="AC302" s="5"/>
    </row>
    <row r="303" spans="15:29" ht="221.45" customHeight="1" x14ac:dyDescent="0.25">
      <c r="O303" s="5"/>
      <c r="S303" s="5"/>
      <c r="T303" s="5"/>
      <c r="Z303" s="5"/>
      <c r="AA303" s="5"/>
      <c r="AC303" s="5"/>
    </row>
    <row r="304" spans="15:29" ht="221.45" customHeight="1" x14ac:dyDescent="0.25">
      <c r="O304" s="5"/>
      <c r="S304" s="5"/>
      <c r="T304" s="5"/>
      <c r="Z304" s="5"/>
      <c r="AA304" s="5"/>
      <c r="AC304" s="5"/>
    </row>
    <row r="305" spans="15:29" ht="221.45" customHeight="1" x14ac:dyDescent="0.25">
      <c r="O305" s="5"/>
      <c r="S305" s="5"/>
      <c r="T305" s="5"/>
      <c r="Z305" s="5"/>
      <c r="AA305" s="5"/>
      <c r="AC305" s="5"/>
    </row>
    <row r="306" spans="15:29" ht="221.45" customHeight="1" x14ac:dyDescent="0.25">
      <c r="O306" s="5"/>
      <c r="S306" s="5"/>
      <c r="T306" s="5"/>
      <c r="Z306" s="5"/>
      <c r="AA306" s="5"/>
      <c r="AC306" s="5"/>
    </row>
    <row r="307" spans="15:29" ht="221.45" customHeight="1" x14ac:dyDescent="0.25">
      <c r="O307" s="5"/>
      <c r="S307" s="5"/>
      <c r="T307" s="5"/>
      <c r="Z307" s="5"/>
      <c r="AA307" s="5"/>
      <c r="AC307" s="5"/>
    </row>
    <row r="308" spans="15:29" ht="221.45" customHeight="1" x14ac:dyDescent="0.25">
      <c r="O308" s="5"/>
      <c r="S308" s="5"/>
      <c r="T308" s="5"/>
      <c r="Z308" s="5"/>
      <c r="AA308" s="5"/>
      <c r="AC308" s="5"/>
    </row>
    <row r="309" spans="15:29" ht="221.45" customHeight="1" x14ac:dyDescent="0.25">
      <c r="O309" s="5"/>
      <c r="S309" s="5"/>
      <c r="T309" s="5"/>
      <c r="Z309" s="5"/>
      <c r="AA309" s="5"/>
      <c r="AC309" s="5"/>
    </row>
    <row r="310" spans="15:29" ht="221.45" customHeight="1" x14ac:dyDescent="0.25">
      <c r="O310" s="5"/>
      <c r="S310" s="5"/>
      <c r="T310" s="5"/>
      <c r="Z310" s="5"/>
      <c r="AA310" s="5"/>
      <c r="AC310" s="5"/>
    </row>
    <row r="311" spans="15:29" ht="221.45" customHeight="1" x14ac:dyDescent="0.25">
      <c r="O311" s="5"/>
      <c r="S311" s="5"/>
      <c r="T311" s="5"/>
      <c r="Z311" s="5"/>
      <c r="AA311" s="5"/>
      <c r="AC311" s="5"/>
    </row>
    <row r="312" spans="15:29" ht="221.45" customHeight="1" x14ac:dyDescent="0.25">
      <c r="O312" s="5"/>
      <c r="S312" s="5"/>
      <c r="T312" s="5"/>
      <c r="Z312" s="5"/>
      <c r="AA312" s="5"/>
      <c r="AC312" s="5"/>
    </row>
    <row r="313" spans="15:29" ht="221.45" customHeight="1" x14ac:dyDescent="0.25">
      <c r="O313" s="5"/>
      <c r="S313" s="5"/>
      <c r="T313" s="5"/>
      <c r="Z313" s="5"/>
      <c r="AA313" s="5"/>
      <c r="AC313" s="5"/>
    </row>
    <row r="314" spans="15:29" ht="221.45" customHeight="1" x14ac:dyDescent="0.25">
      <c r="O314" s="5"/>
      <c r="S314" s="5"/>
      <c r="T314" s="5"/>
      <c r="Z314" s="5"/>
      <c r="AA314" s="5"/>
      <c r="AC314" s="5"/>
    </row>
    <row r="315" spans="15:29" ht="221.45" customHeight="1" x14ac:dyDescent="0.25">
      <c r="O315" s="5"/>
      <c r="S315" s="5"/>
      <c r="T315" s="5"/>
      <c r="Z315" s="5"/>
      <c r="AA315" s="5"/>
      <c r="AC315" s="5"/>
    </row>
    <row r="316" spans="15:29" ht="221.45" customHeight="1" x14ac:dyDescent="0.25">
      <c r="O316" s="5"/>
      <c r="S316" s="5"/>
      <c r="T316" s="5"/>
      <c r="Z316" s="5"/>
      <c r="AA316" s="5"/>
      <c r="AC316" s="5"/>
    </row>
    <row r="317" spans="15:29" ht="221.45" customHeight="1" x14ac:dyDescent="0.25">
      <c r="O317" s="5"/>
      <c r="S317" s="5"/>
      <c r="T317" s="5"/>
      <c r="Z317" s="5"/>
      <c r="AA317" s="5"/>
      <c r="AC317" s="5"/>
    </row>
    <row r="318" spans="15:29" ht="221.45" customHeight="1" x14ac:dyDescent="0.25">
      <c r="O318" s="5"/>
      <c r="S318" s="5"/>
      <c r="T318" s="5"/>
      <c r="Z318" s="5"/>
      <c r="AA318" s="5"/>
      <c r="AC318" s="5"/>
    </row>
    <row r="319" spans="15:29" ht="221.45" customHeight="1" x14ac:dyDescent="0.25">
      <c r="O319" s="5"/>
      <c r="S319" s="5"/>
      <c r="T319" s="5"/>
      <c r="Z319" s="5"/>
      <c r="AA319" s="5"/>
      <c r="AC319" s="5"/>
    </row>
    <row r="320" spans="15:29" ht="221.45" customHeight="1" x14ac:dyDescent="0.25">
      <c r="O320" s="5"/>
      <c r="S320" s="5"/>
      <c r="T320" s="5"/>
      <c r="Z320" s="5"/>
      <c r="AA320" s="5"/>
      <c r="AC320" s="5"/>
    </row>
    <row r="321" spans="15:29" ht="221.45" customHeight="1" x14ac:dyDescent="0.25">
      <c r="O321" s="5"/>
      <c r="S321" s="5"/>
      <c r="T321" s="5"/>
      <c r="Z321" s="5"/>
      <c r="AA321" s="5"/>
      <c r="AC321" s="5"/>
    </row>
    <row r="322" spans="15:29" ht="221.45" customHeight="1" x14ac:dyDescent="0.25">
      <c r="O322" s="5"/>
      <c r="S322" s="5"/>
      <c r="T322" s="5"/>
      <c r="Z322" s="5"/>
      <c r="AA322" s="5"/>
      <c r="AC322" s="5"/>
    </row>
    <row r="323" spans="15:29" ht="221.45" customHeight="1" x14ac:dyDescent="0.25">
      <c r="O323" s="5"/>
      <c r="S323" s="5"/>
      <c r="T323" s="5"/>
      <c r="Z323" s="5"/>
      <c r="AA323" s="5"/>
      <c r="AC323" s="5"/>
    </row>
    <row r="324" spans="15:29" ht="221.45" customHeight="1" x14ac:dyDescent="0.25">
      <c r="O324" s="5"/>
      <c r="S324" s="5"/>
      <c r="T324" s="5"/>
      <c r="Z324" s="5"/>
      <c r="AA324" s="5"/>
      <c r="AC324" s="5"/>
    </row>
    <row r="325" spans="15:29" ht="221.45" customHeight="1" x14ac:dyDescent="0.25">
      <c r="O325" s="5"/>
      <c r="S325" s="5"/>
      <c r="T325" s="5"/>
      <c r="Z325" s="5"/>
      <c r="AA325" s="5"/>
      <c r="AC325" s="5"/>
    </row>
    <row r="326" spans="15:29" ht="221.45" customHeight="1" x14ac:dyDescent="0.25">
      <c r="O326" s="5"/>
      <c r="S326" s="5"/>
      <c r="T326" s="5"/>
      <c r="Z326" s="5"/>
      <c r="AA326" s="5"/>
      <c r="AC326" s="5"/>
    </row>
    <row r="327" spans="15:29" ht="221.45" customHeight="1" x14ac:dyDescent="0.25">
      <c r="O327" s="5"/>
      <c r="S327" s="5"/>
      <c r="T327" s="5"/>
      <c r="Z327" s="5"/>
      <c r="AA327" s="5"/>
      <c r="AC327" s="5"/>
    </row>
    <row r="328" spans="15:29" ht="221.45" customHeight="1" x14ac:dyDescent="0.25">
      <c r="O328" s="5"/>
      <c r="S328" s="5"/>
      <c r="T328" s="5"/>
      <c r="Z328" s="5"/>
      <c r="AA328" s="5"/>
      <c r="AC328" s="5"/>
    </row>
    <row r="329" spans="15:29" ht="221.45" customHeight="1" x14ac:dyDescent="0.25">
      <c r="O329" s="5"/>
      <c r="S329" s="5"/>
      <c r="T329" s="5"/>
      <c r="Z329" s="5"/>
      <c r="AA329" s="5"/>
      <c r="AC329" s="5"/>
    </row>
    <row r="330" spans="15:29" ht="221.45" customHeight="1" x14ac:dyDescent="0.25">
      <c r="O330" s="5"/>
      <c r="S330" s="5"/>
      <c r="T330" s="5"/>
      <c r="Z330" s="5"/>
      <c r="AA330" s="5"/>
      <c r="AC330" s="5"/>
    </row>
    <row r="331" spans="15:29" ht="221.45" customHeight="1" x14ac:dyDescent="0.25">
      <c r="O331" s="5"/>
      <c r="S331" s="5"/>
      <c r="T331" s="5"/>
      <c r="Z331" s="5"/>
      <c r="AA331" s="5"/>
      <c r="AC331" s="5"/>
    </row>
    <row r="332" spans="15:29" ht="221.45" customHeight="1" x14ac:dyDescent="0.25">
      <c r="O332" s="5"/>
      <c r="S332" s="5"/>
      <c r="T332" s="5"/>
      <c r="Z332" s="5"/>
      <c r="AA332" s="5"/>
      <c r="AC332" s="5"/>
    </row>
    <row r="333" spans="15:29" ht="221.45" customHeight="1" x14ac:dyDescent="0.25">
      <c r="O333" s="5"/>
      <c r="S333" s="5"/>
      <c r="T333" s="5"/>
      <c r="Z333" s="5"/>
      <c r="AA333" s="5"/>
      <c r="AC333" s="5"/>
    </row>
    <row r="334" spans="15:29" ht="221.45" customHeight="1" x14ac:dyDescent="0.25">
      <c r="O334" s="5"/>
      <c r="S334" s="5"/>
      <c r="T334" s="5"/>
      <c r="Z334" s="5"/>
      <c r="AA334" s="5"/>
      <c r="AC334" s="5"/>
    </row>
    <row r="335" spans="15:29" ht="221.45" customHeight="1" x14ac:dyDescent="0.25">
      <c r="O335" s="5"/>
      <c r="S335" s="5"/>
      <c r="T335" s="5"/>
      <c r="Z335" s="5"/>
      <c r="AA335" s="5"/>
      <c r="AC335" s="5"/>
    </row>
    <row r="336" spans="15:29" ht="221.45" customHeight="1" x14ac:dyDescent="0.25">
      <c r="O336" s="5"/>
      <c r="S336" s="5"/>
      <c r="T336" s="5"/>
      <c r="Z336" s="5"/>
      <c r="AA336" s="5"/>
      <c r="AC336" s="5"/>
    </row>
    <row r="337" spans="15:29" ht="221.45" customHeight="1" x14ac:dyDescent="0.25">
      <c r="O337" s="5"/>
      <c r="S337" s="5"/>
      <c r="T337" s="5"/>
      <c r="Z337" s="5"/>
      <c r="AA337" s="5"/>
      <c r="AC337" s="5"/>
    </row>
    <row r="338" spans="15:29" ht="221.45" customHeight="1" x14ac:dyDescent="0.25">
      <c r="O338" s="5"/>
      <c r="S338" s="5"/>
      <c r="T338" s="5"/>
      <c r="Z338" s="5"/>
      <c r="AA338" s="5"/>
      <c r="AC338" s="5"/>
    </row>
    <row r="339" spans="15:29" ht="221.45" customHeight="1" x14ac:dyDescent="0.25">
      <c r="O339" s="5"/>
      <c r="S339" s="5"/>
      <c r="T339" s="5"/>
      <c r="Z339" s="5"/>
      <c r="AA339" s="5"/>
      <c r="AC339" s="5"/>
    </row>
    <row r="340" spans="15:29" ht="221.45" customHeight="1" x14ac:dyDescent="0.25">
      <c r="O340" s="5"/>
      <c r="S340" s="5"/>
      <c r="T340" s="5"/>
      <c r="Z340" s="5"/>
      <c r="AA340" s="5"/>
      <c r="AC340" s="5"/>
    </row>
    <row r="341" spans="15:29" ht="221.45" customHeight="1" x14ac:dyDescent="0.25">
      <c r="O341" s="5"/>
      <c r="S341" s="5"/>
      <c r="T341" s="5"/>
      <c r="Z341" s="5"/>
      <c r="AA341" s="5"/>
      <c r="AC341" s="5"/>
    </row>
    <row r="342" spans="15:29" ht="221.45" customHeight="1" x14ac:dyDescent="0.25">
      <c r="O342" s="5"/>
      <c r="S342" s="5"/>
      <c r="T342" s="5"/>
      <c r="Z342" s="5"/>
      <c r="AA342" s="5"/>
      <c r="AC342" s="5"/>
    </row>
    <row r="343" spans="15:29" ht="221.45" customHeight="1" x14ac:dyDescent="0.25">
      <c r="O343" s="5"/>
      <c r="S343" s="5"/>
      <c r="T343" s="5"/>
      <c r="Z343" s="5"/>
      <c r="AA343" s="5"/>
      <c r="AC343" s="5"/>
    </row>
    <row r="344" spans="15:29" ht="221.45" customHeight="1" x14ac:dyDescent="0.25">
      <c r="O344" s="5"/>
      <c r="S344" s="5"/>
      <c r="T344" s="5"/>
      <c r="Z344" s="5"/>
      <c r="AA344" s="5"/>
      <c r="AC344" s="5"/>
    </row>
    <row r="345" spans="15:29" ht="221.45" customHeight="1" x14ac:dyDescent="0.25">
      <c r="O345" s="5"/>
      <c r="S345" s="5"/>
      <c r="T345" s="5"/>
      <c r="Z345" s="5"/>
      <c r="AA345" s="5"/>
      <c r="AC345" s="5"/>
    </row>
    <row r="346" spans="15:29" ht="221.45" customHeight="1" x14ac:dyDescent="0.25">
      <c r="O346" s="5"/>
      <c r="S346" s="5"/>
      <c r="T346" s="5"/>
      <c r="Z346" s="5"/>
      <c r="AA346" s="5"/>
      <c r="AC346" s="5"/>
    </row>
    <row r="347" spans="15:29" ht="221.45" customHeight="1" x14ac:dyDescent="0.25">
      <c r="O347" s="5"/>
      <c r="S347" s="5"/>
      <c r="T347" s="5"/>
      <c r="Z347" s="5"/>
      <c r="AA347" s="5"/>
      <c r="AC347" s="5"/>
    </row>
    <row r="348" spans="15:29" ht="221.45" customHeight="1" x14ac:dyDescent="0.25">
      <c r="O348" s="5"/>
      <c r="S348" s="5"/>
      <c r="T348" s="5"/>
      <c r="Z348" s="5"/>
      <c r="AA348" s="5"/>
      <c r="AC348" s="5"/>
    </row>
    <row r="349" spans="15:29" ht="221.45" customHeight="1" x14ac:dyDescent="0.25">
      <c r="O349" s="5"/>
      <c r="S349" s="5"/>
      <c r="T349" s="5"/>
      <c r="Z349" s="5"/>
      <c r="AA349" s="5"/>
      <c r="AC349" s="5"/>
    </row>
    <row r="350" spans="15:29" ht="221.45" customHeight="1" x14ac:dyDescent="0.25">
      <c r="O350" s="5"/>
      <c r="S350" s="5"/>
      <c r="T350" s="5"/>
      <c r="Z350" s="5"/>
      <c r="AA350" s="5"/>
      <c r="AC350" s="5"/>
    </row>
    <row r="351" spans="15:29" ht="221.45" customHeight="1" x14ac:dyDescent="0.25">
      <c r="O351" s="5"/>
      <c r="S351" s="5"/>
      <c r="T351" s="5"/>
      <c r="Z351" s="5"/>
      <c r="AA351" s="5"/>
      <c r="AC351" s="5"/>
    </row>
    <row r="352" spans="15:29" ht="221.45" customHeight="1" x14ac:dyDescent="0.25">
      <c r="O352" s="5"/>
      <c r="S352" s="5"/>
      <c r="T352" s="5"/>
      <c r="Z352" s="5"/>
      <c r="AA352" s="5"/>
      <c r="AC352" s="5"/>
    </row>
    <row r="353" spans="15:29" ht="221.45" customHeight="1" x14ac:dyDescent="0.25">
      <c r="O353" s="5"/>
      <c r="S353" s="5"/>
      <c r="T353" s="5"/>
      <c r="Z353" s="5"/>
      <c r="AA353" s="5"/>
      <c r="AC353" s="5"/>
    </row>
    <row r="354" spans="15:29" ht="221.45" customHeight="1" x14ac:dyDescent="0.25">
      <c r="O354" s="5"/>
      <c r="S354" s="5"/>
      <c r="T354" s="5"/>
      <c r="Z354" s="5"/>
      <c r="AA354" s="5"/>
      <c r="AC354" s="5"/>
    </row>
    <row r="355" spans="15:29" ht="221.45" customHeight="1" x14ac:dyDescent="0.25">
      <c r="O355" s="5"/>
      <c r="S355" s="5"/>
      <c r="T355" s="5"/>
      <c r="Z355" s="5"/>
      <c r="AA355" s="5"/>
      <c r="AC355" s="5"/>
    </row>
    <row r="356" spans="15:29" ht="221.45" customHeight="1" x14ac:dyDescent="0.25">
      <c r="O356" s="5"/>
      <c r="S356" s="5"/>
      <c r="T356" s="5"/>
      <c r="Z356" s="5"/>
      <c r="AA356" s="5"/>
      <c r="AC356" s="5"/>
    </row>
    <row r="357" spans="15:29" ht="221.45" customHeight="1" x14ac:dyDescent="0.25">
      <c r="O357" s="5"/>
      <c r="S357" s="5"/>
      <c r="T357" s="5"/>
      <c r="Z357" s="5"/>
      <c r="AA357" s="5"/>
      <c r="AC357" s="5"/>
    </row>
    <row r="358" spans="15:29" ht="221.45" customHeight="1" x14ac:dyDescent="0.25">
      <c r="O358" s="5"/>
      <c r="S358" s="5"/>
      <c r="T358" s="5"/>
      <c r="Z358" s="5"/>
      <c r="AA358" s="5"/>
      <c r="AC358" s="5"/>
    </row>
    <row r="359" spans="15:29" ht="221.45" customHeight="1" x14ac:dyDescent="0.25">
      <c r="O359" s="5"/>
      <c r="S359" s="5"/>
      <c r="T359" s="5"/>
      <c r="Z359" s="5"/>
      <c r="AA359" s="5"/>
      <c r="AC359" s="5"/>
    </row>
    <row r="360" spans="15:29" ht="221.45" customHeight="1" x14ac:dyDescent="0.25">
      <c r="O360" s="5"/>
      <c r="S360" s="5"/>
      <c r="T360" s="5"/>
      <c r="Z360" s="5"/>
      <c r="AA360" s="5"/>
      <c r="AC360" s="5"/>
    </row>
    <row r="361" spans="15:29" ht="221.45" customHeight="1" x14ac:dyDescent="0.25">
      <c r="O361" s="5"/>
      <c r="S361" s="5"/>
      <c r="T361" s="5"/>
      <c r="Z361" s="5"/>
      <c r="AA361" s="5"/>
      <c r="AC361" s="5"/>
    </row>
    <row r="362" spans="15:29" ht="221.45" customHeight="1" x14ac:dyDescent="0.25">
      <c r="O362" s="5"/>
      <c r="S362" s="5"/>
      <c r="T362" s="5"/>
      <c r="Z362" s="5"/>
      <c r="AA362" s="5"/>
      <c r="AC362" s="5"/>
    </row>
    <row r="363" spans="15:29" ht="221.45" customHeight="1" x14ac:dyDescent="0.25">
      <c r="O363" s="5"/>
      <c r="S363" s="5"/>
      <c r="T363" s="5"/>
      <c r="Z363" s="5"/>
      <c r="AA363" s="5"/>
      <c r="AC363" s="5"/>
    </row>
    <row r="364" spans="15:29" ht="221.45" customHeight="1" x14ac:dyDescent="0.25">
      <c r="O364" s="5"/>
      <c r="S364" s="5"/>
      <c r="T364" s="5"/>
      <c r="Z364" s="5"/>
      <c r="AA364" s="5"/>
      <c r="AC364" s="5"/>
    </row>
    <row r="365" spans="15:29" ht="221.45" customHeight="1" x14ac:dyDescent="0.25">
      <c r="O365" s="5"/>
      <c r="S365" s="5"/>
      <c r="T365" s="5"/>
      <c r="Z365" s="5"/>
      <c r="AA365" s="5"/>
      <c r="AC365" s="5"/>
    </row>
    <row r="366" spans="15:29" ht="221.45" customHeight="1" x14ac:dyDescent="0.25">
      <c r="O366" s="5"/>
      <c r="S366" s="5"/>
      <c r="T366" s="5"/>
      <c r="Z366" s="5"/>
      <c r="AA366" s="5"/>
      <c r="AC366" s="5"/>
    </row>
    <row r="367" spans="15:29" ht="221.45" customHeight="1" x14ac:dyDescent="0.25">
      <c r="O367" s="5"/>
      <c r="S367" s="5"/>
      <c r="T367" s="5"/>
      <c r="Z367" s="5"/>
      <c r="AA367" s="5"/>
      <c r="AC367" s="5"/>
    </row>
    <row r="368" spans="15:29" ht="221.45" customHeight="1" x14ac:dyDescent="0.25">
      <c r="O368" s="5"/>
      <c r="S368" s="5"/>
      <c r="T368" s="5"/>
      <c r="Z368" s="5"/>
      <c r="AA368" s="5"/>
      <c r="AC368" s="5"/>
    </row>
    <row r="369" spans="15:29" ht="221.45" customHeight="1" x14ac:dyDescent="0.25">
      <c r="O369" s="5"/>
      <c r="S369" s="5"/>
      <c r="T369" s="5"/>
      <c r="Z369" s="5"/>
      <c r="AA369" s="5"/>
      <c r="AC369" s="5"/>
    </row>
    <row r="370" spans="15:29" ht="221.45" customHeight="1" x14ac:dyDescent="0.25">
      <c r="O370" s="5"/>
      <c r="S370" s="5"/>
      <c r="T370" s="5"/>
      <c r="Z370" s="5"/>
      <c r="AA370" s="5"/>
      <c r="AC370" s="5"/>
    </row>
    <row r="371" spans="15:29" ht="221.45" customHeight="1" x14ac:dyDescent="0.25">
      <c r="O371" s="5"/>
      <c r="S371" s="5"/>
      <c r="T371" s="5"/>
      <c r="Z371" s="5"/>
      <c r="AA371" s="5"/>
      <c r="AC371" s="5"/>
    </row>
    <row r="372" spans="15:29" ht="221.45" customHeight="1" x14ac:dyDescent="0.25">
      <c r="O372" s="5"/>
      <c r="S372" s="5"/>
      <c r="T372" s="5"/>
      <c r="Z372" s="5"/>
      <c r="AA372" s="5"/>
      <c r="AC372" s="5"/>
    </row>
    <row r="373" spans="15:29" ht="221.45" customHeight="1" x14ac:dyDescent="0.25">
      <c r="O373" s="5"/>
      <c r="S373" s="5"/>
      <c r="T373" s="5"/>
      <c r="Z373" s="5"/>
      <c r="AA373" s="5"/>
      <c r="AC373" s="5"/>
    </row>
    <row r="374" spans="15:29" ht="221.45" customHeight="1" x14ac:dyDescent="0.25">
      <c r="O374" s="5"/>
      <c r="S374" s="5"/>
      <c r="T374" s="5"/>
      <c r="Z374" s="5"/>
      <c r="AA374" s="5"/>
      <c r="AC374" s="5"/>
    </row>
    <row r="375" spans="15:29" ht="221.45" customHeight="1" x14ac:dyDescent="0.25">
      <c r="O375" s="5"/>
      <c r="S375" s="5"/>
      <c r="T375" s="5"/>
      <c r="Z375" s="5"/>
      <c r="AA375" s="5"/>
      <c r="AC375" s="5"/>
    </row>
    <row r="376" spans="15:29" ht="221.45" customHeight="1" x14ac:dyDescent="0.25">
      <c r="O376" s="5"/>
      <c r="S376" s="5"/>
      <c r="T376" s="5"/>
      <c r="Z376" s="5"/>
      <c r="AA376" s="5"/>
      <c r="AC376" s="5"/>
    </row>
    <row r="377" spans="15:29" ht="221.45" customHeight="1" x14ac:dyDescent="0.25">
      <c r="O377" s="5"/>
      <c r="S377" s="5"/>
      <c r="T377" s="5"/>
      <c r="Z377" s="5"/>
      <c r="AA377" s="5"/>
      <c r="AC377" s="5"/>
    </row>
    <row r="378" spans="15:29" ht="221.45" customHeight="1" x14ac:dyDescent="0.25">
      <c r="O378" s="5"/>
      <c r="S378" s="5"/>
      <c r="T378" s="5"/>
      <c r="Z378" s="5"/>
      <c r="AA378" s="5"/>
      <c r="AC378" s="5"/>
    </row>
    <row r="379" spans="15:29" ht="221.45" customHeight="1" x14ac:dyDescent="0.25">
      <c r="O379" s="5"/>
      <c r="S379" s="5"/>
      <c r="T379" s="5"/>
      <c r="Z379" s="5"/>
      <c r="AA379" s="5"/>
      <c r="AC379" s="5"/>
    </row>
    <row r="380" spans="15:29" ht="221.45" customHeight="1" x14ac:dyDescent="0.25">
      <c r="O380" s="5"/>
      <c r="S380" s="5"/>
      <c r="T380" s="5"/>
      <c r="Z380" s="5"/>
      <c r="AA380" s="5"/>
      <c r="AC380" s="5"/>
    </row>
    <row r="381" spans="15:29" ht="221.45" customHeight="1" x14ac:dyDescent="0.25">
      <c r="O381" s="5"/>
      <c r="S381" s="5"/>
      <c r="T381" s="5"/>
      <c r="Z381" s="5"/>
      <c r="AA381" s="5"/>
      <c r="AC381" s="5"/>
    </row>
    <row r="382" spans="15:29" ht="221.45" customHeight="1" x14ac:dyDescent="0.25">
      <c r="O382" s="5"/>
      <c r="S382" s="5"/>
      <c r="T382" s="5"/>
      <c r="Z382" s="5"/>
      <c r="AA382" s="5"/>
      <c r="AC382" s="5"/>
    </row>
    <row r="383" spans="15:29" ht="221.45" customHeight="1" x14ac:dyDescent="0.25">
      <c r="O383" s="5"/>
      <c r="S383" s="5"/>
      <c r="T383" s="5"/>
      <c r="Z383" s="5"/>
      <c r="AA383" s="5"/>
      <c r="AC383" s="5"/>
    </row>
    <row r="384" spans="15:29" ht="221.45" customHeight="1" x14ac:dyDescent="0.25">
      <c r="O384" s="5"/>
      <c r="S384" s="5"/>
      <c r="T384" s="5"/>
      <c r="Z384" s="5"/>
      <c r="AA384" s="5"/>
      <c r="AC384" s="5"/>
    </row>
    <row r="385" spans="15:29" ht="221.45" customHeight="1" x14ac:dyDescent="0.25">
      <c r="O385" s="5"/>
      <c r="S385" s="5"/>
      <c r="T385" s="5"/>
      <c r="Z385" s="5"/>
      <c r="AA385" s="5"/>
      <c r="AC385" s="5"/>
    </row>
    <row r="386" spans="15:29" ht="221.45" customHeight="1" x14ac:dyDescent="0.25">
      <c r="O386" s="5"/>
      <c r="S386" s="5"/>
      <c r="T386" s="5"/>
      <c r="Z386" s="5"/>
      <c r="AA386" s="5"/>
      <c r="AC386" s="5"/>
    </row>
    <row r="387" spans="15:29" ht="221.45" customHeight="1" x14ac:dyDescent="0.25">
      <c r="O387" s="5"/>
      <c r="S387" s="5"/>
      <c r="T387" s="5"/>
      <c r="Z387" s="5"/>
      <c r="AA387" s="5"/>
      <c r="AC387" s="5"/>
    </row>
    <row r="388" spans="15:29" ht="221.45" customHeight="1" x14ac:dyDescent="0.25">
      <c r="O388" s="5"/>
      <c r="S388" s="5"/>
      <c r="T388" s="5"/>
      <c r="Z388" s="5"/>
      <c r="AA388" s="5"/>
      <c r="AC388" s="5"/>
    </row>
    <row r="389" spans="15:29" ht="221.45" customHeight="1" x14ac:dyDescent="0.25">
      <c r="O389" s="5"/>
      <c r="S389" s="5"/>
      <c r="T389" s="5"/>
      <c r="Z389" s="5"/>
      <c r="AA389" s="5"/>
      <c r="AC389" s="5"/>
    </row>
    <row r="390" spans="15:29" ht="221.45" customHeight="1" x14ac:dyDescent="0.25">
      <c r="O390" s="5"/>
      <c r="S390" s="5"/>
      <c r="T390" s="5"/>
      <c r="Z390" s="5"/>
      <c r="AA390" s="5"/>
      <c r="AC390" s="5"/>
    </row>
    <row r="391" spans="15:29" ht="221.45" customHeight="1" x14ac:dyDescent="0.25">
      <c r="O391" s="5"/>
      <c r="S391" s="5"/>
      <c r="T391" s="5"/>
      <c r="Z391" s="5"/>
      <c r="AA391" s="5"/>
      <c r="AC391" s="5"/>
    </row>
    <row r="392" spans="15:29" ht="221.45" customHeight="1" x14ac:dyDescent="0.25">
      <c r="O392" s="5"/>
      <c r="S392" s="5"/>
      <c r="T392" s="5"/>
      <c r="Z392" s="5"/>
      <c r="AA392" s="5"/>
      <c r="AC392" s="5"/>
    </row>
    <row r="393" spans="15:29" ht="221.45" customHeight="1" x14ac:dyDescent="0.25">
      <c r="O393" s="5"/>
      <c r="S393" s="5"/>
      <c r="T393" s="5"/>
      <c r="Z393" s="5"/>
      <c r="AA393" s="5"/>
      <c r="AC393" s="5"/>
    </row>
    <row r="394" spans="15:29" ht="221.45" customHeight="1" x14ac:dyDescent="0.25">
      <c r="O394" s="5"/>
      <c r="S394" s="5"/>
      <c r="T394" s="5"/>
      <c r="Z394" s="5"/>
      <c r="AA394" s="5"/>
      <c r="AC394" s="5"/>
    </row>
    <row r="395" spans="15:29" ht="221.45" customHeight="1" x14ac:dyDescent="0.25">
      <c r="O395" s="5"/>
      <c r="S395" s="5"/>
      <c r="T395" s="5"/>
      <c r="Z395" s="5"/>
      <c r="AA395" s="5"/>
      <c r="AC395" s="5"/>
    </row>
    <row r="396" spans="15:29" ht="221.45" customHeight="1" x14ac:dyDescent="0.25">
      <c r="O396" s="5"/>
      <c r="S396" s="5"/>
      <c r="T396" s="5"/>
      <c r="Z396" s="5"/>
      <c r="AA396" s="5"/>
      <c r="AC396" s="5"/>
    </row>
    <row r="397" spans="15:29" ht="221.45" customHeight="1" x14ac:dyDescent="0.25">
      <c r="O397" s="5"/>
      <c r="S397" s="5"/>
      <c r="T397" s="5"/>
      <c r="Z397" s="5"/>
      <c r="AA397" s="5"/>
      <c r="AC397" s="5"/>
    </row>
    <row r="398" spans="15:29" ht="221.45" customHeight="1" x14ac:dyDescent="0.25">
      <c r="O398" s="5"/>
      <c r="S398" s="5"/>
      <c r="T398" s="5"/>
      <c r="Z398" s="5"/>
      <c r="AA398" s="5"/>
      <c r="AC398" s="5"/>
    </row>
    <row r="399" spans="15:29" ht="221.45" customHeight="1" x14ac:dyDescent="0.25">
      <c r="O399" s="5"/>
      <c r="S399" s="5"/>
      <c r="T399" s="5"/>
      <c r="Z399" s="5"/>
      <c r="AA399" s="5"/>
      <c r="AC399" s="5"/>
    </row>
    <row r="400" spans="15:29" ht="221.45" customHeight="1" x14ac:dyDescent="0.25">
      <c r="O400" s="5"/>
      <c r="S400" s="5"/>
      <c r="T400" s="5"/>
      <c r="Z400" s="5"/>
      <c r="AA400" s="5"/>
      <c r="AC400" s="5"/>
    </row>
    <row r="401" spans="15:29" ht="221.45" customHeight="1" x14ac:dyDescent="0.25">
      <c r="O401" s="5"/>
      <c r="S401" s="5"/>
      <c r="T401" s="5"/>
      <c r="Z401" s="5"/>
      <c r="AA401" s="5"/>
      <c r="AC401" s="5"/>
    </row>
    <row r="402" spans="15:29" ht="221.45" customHeight="1" x14ac:dyDescent="0.25">
      <c r="O402" s="5"/>
      <c r="S402" s="5"/>
      <c r="T402" s="5"/>
      <c r="Z402" s="5"/>
      <c r="AA402" s="5"/>
      <c r="AC402" s="5"/>
    </row>
    <row r="403" spans="15:29" ht="221.45" customHeight="1" x14ac:dyDescent="0.25">
      <c r="O403" s="5"/>
      <c r="S403" s="5"/>
      <c r="T403" s="5"/>
      <c r="Z403" s="5"/>
      <c r="AA403" s="5"/>
      <c r="AC403" s="5"/>
    </row>
    <row r="404" spans="15:29" ht="221.45" customHeight="1" x14ac:dyDescent="0.25">
      <c r="O404" s="5"/>
      <c r="S404" s="5"/>
      <c r="T404" s="5"/>
      <c r="Z404" s="5"/>
      <c r="AA404" s="5"/>
      <c r="AC404" s="5"/>
    </row>
    <row r="405" spans="15:29" ht="221.45" customHeight="1" x14ac:dyDescent="0.25">
      <c r="O405" s="5"/>
      <c r="S405" s="5"/>
      <c r="T405" s="5"/>
      <c r="Z405" s="5"/>
      <c r="AA405" s="5"/>
      <c r="AC405" s="5"/>
    </row>
    <row r="406" spans="15:29" ht="221.45" customHeight="1" x14ac:dyDescent="0.25">
      <c r="O406" s="5"/>
      <c r="S406" s="5"/>
      <c r="T406" s="5"/>
      <c r="Z406" s="5"/>
      <c r="AA406" s="5"/>
      <c r="AC406" s="5"/>
    </row>
    <row r="407" spans="15:29" ht="221.45" customHeight="1" x14ac:dyDescent="0.25">
      <c r="O407" s="5"/>
      <c r="S407" s="5"/>
      <c r="T407" s="5"/>
      <c r="Z407" s="5"/>
      <c r="AA407" s="5"/>
      <c r="AC407" s="5"/>
    </row>
    <row r="408" spans="15:29" ht="221.45" customHeight="1" x14ac:dyDescent="0.25">
      <c r="O408" s="5"/>
      <c r="S408" s="5"/>
      <c r="T408" s="5"/>
      <c r="Z408" s="5"/>
      <c r="AA408" s="5"/>
      <c r="AC408" s="5"/>
    </row>
    <row r="409" spans="15:29" ht="221.45" customHeight="1" x14ac:dyDescent="0.25">
      <c r="O409" s="5"/>
      <c r="S409" s="5"/>
      <c r="T409" s="5"/>
      <c r="Z409" s="5"/>
      <c r="AA409" s="5"/>
      <c r="AC409" s="5"/>
    </row>
    <row r="410" spans="15:29" ht="221.45" customHeight="1" x14ac:dyDescent="0.25">
      <c r="O410" s="5"/>
      <c r="S410" s="5"/>
      <c r="T410" s="5"/>
      <c r="Z410" s="5"/>
      <c r="AA410" s="5"/>
      <c r="AC410" s="5"/>
    </row>
    <row r="411" spans="15:29" ht="221.45" customHeight="1" x14ac:dyDescent="0.25">
      <c r="O411" s="5"/>
      <c r="S411" s="5"/>
      <c r="T411" s="5"/>
      <c r="Z411" s="5"/>
      <c r="AA411" s="5"/>
      <c r="AC411" s="5"/>
    </row>
    <row r="412" spans="15:29" ht="221.45" customHeight="1" x14ac:dyDescent="0.25">
      <c r="O412" s="5"/>
      <c r="S412" s="5"/>
      <c r="T412" s="5"/>
      <c r="Z412" s="5"/>
      <c r="AA412" s="5"/>
      <c r="AC412" s="5"/>
    </row>
    <row r="413" spans="15:29" ht="221.45" customHeight="1" x14ac:dyDescent="0.25">
      <c r="O413" s="5"/>
      <c r="S413" s="5"/>
      <c r="T413" s="5"/>
      <c r="Z413" s="5"/>
      <c r="AA413" s="5"/>
      <c r="AC413" s="5"/>
    </row>
    <row r="414" spans="15:29" ht="221.45" customHeight="1" x14ac:dyDescent="0.25">
      <c r="O414" s="5"/>
      <c r="S414" s="5"/>
      <c r="T414" s="5"/>
      <c r="Z414" s="5"/>
      <c r="AA414" s="5"/>
      <c r="AC414" s="5"/>
    </row>
    <row r="415" spans="15:29" ht="221.45" customHeight="1" x14ac:dyDescent="0.25">
      <c r="O415" s="5"/>
      <c r="S415" s="5"/>
      <c r="T415" s="5"/>
      <c r="Z415" s="5"/>
      <c r="AA415" s="5"/>
      <c r="AC415" s="5"/>
    </row>
    <row r="416" spans="15:29" ht="221.45" customHeight="1" x14ac:dyDescent="0.25">
      <c r="O416" s="5"/>
      <c r="S416" s="5"/>
      <c r="T416" s="5"/>
      <c r="Z416" s="5"/>
      <c r="AA416" s="5"/>
      <c r="AC416" s="5"/>
    </row>
    <row r="417" spans="15:29" ht="221.45" customHeight="1" x14ac:dyDescent="0.25">
      <c r="O417" s="5"/>
      <c r="S417" s="5"/>
      <c r="T417" s="5"/>
      <c r="Z417" s="5"/>
      <c r="AA417" s="5"/>
      <c r="AC417" s="5"/>
    </row>
    <row r="418" spans="15:29" ht="221.45" customHeight="1" x14ac:dyDescent="0.25">
      <c r="O418" s="5"/>
      <c r="S418" s="5"/>
      <c r="T418" s="5"/>
      <c r="Z418" s="5"/>
      <c r="AA418" s="5"/>
      <c r="AC418" s="5"/>
    </row>
    <row r="419" spans="15:29" ht="221.45" customHeight="1" x14ac:dyDescent="0.25">
      <c r="O419" s="5"/>
      <c r="S419" s="5"/>
      <c r="T419" s="5"/>
      <c r="Z419" s="5"/>
      <c r="AA419" s="5"/>
      <c r="AC419" s="5"/>
    </row>
    <row r="420" spans="15:29" ht="221.45" customHeight="1" x14ac:dyDescent="0.25">
      <c r="O420" s="5"/>
      <c r="S420" s="5"/>
      <c r="T420" s="5"/>
      <c r="Z420" s="5"/>
      <c r="AA420" s="5"/>
      <c r="AC420" s="5"/>
    </row>
    <row r="421" spans="15:29" ht="221.45" customHeight="1" x14ac:dyDescent="0.25">
      <c r="O421" s="5"/>
      <c r="S421" s="5"/>
      <c r="T421" s="5"/>
      <c r="Z421" s="5"/>
      <c r="AA421" s="5"/>
      <c r="AC421" s="5"/>
    </row>
    <row r="422" spans="15:29" ht="221.45" customHeight="1" x14ac:dyDescent="0.25">
      <c r="O422" s="5"/>
      <c r="S422" s="5"/>
      <c r="T422" s="5"/>
      <c r="Z422" s="5"/>
      <c r="AA422" s="5"/>
      <c r="AC422" s="5"/>
    </row>
    <row r="423" spans="15:29" ht="221.45" customHeight="1" x14ac:dyDescent="0.25">
      <c r="O423" s="5"/>
      <c r="S423" s="5"/>
      <c r="T423" s="5"/>
      <c r="Z423" s="5"/>
      <c r="AA423" s="5"/>
      <c r="AC423" s="5"/>
    </row>
    <row r="424" spans="15:29" ht="221.45" customHeight="1" x14ac:dyDescent="0.25">
      <c r="O424" s="5"/>
      <c r="S424" s="5"/>
      <c r="T424" s="5"/>
      <c r="Z424" s="5"/>
      <c r="AA424" s="5"/>
      <c r="AC424" s="5"/>
    </row>
    <row r="425" spans="15:29" ht="221.45" customHeight="1" x14ac:dyDescent="0.25">
      <c r="O425" s="5"/>
      <c r="S425" s="5"/>
      <c r="T425" s="5"/>
      <c r="Z425" s="5"/>
      <c r="AA425" s="5"/>
      <c r="AC425" s="5"/>
    </row>
    <row r="426" spans="15:29" ht="221.45" customHeight="1" x14ac:dyDescent="0.25">
      <c r="O426" s="5"/>
      <c r="S426" s="5"/>
      <c r="T426" s="5"/>
      <c r="Z426" s="5"/>
      <c r="AA426" s="5"/>
      <c r="AC426" s="5"/>
    </row>
    <row r="427" spans="15:29" ht="221.45" customHeight="1" x14ac:dyDescent="0.25">
      <c r="O427" s="5"/>
      <c r="S427" s="5"/>
      <c r="T427" s="5"/>
      <c r="Z427" s="5"/>
      <c r="AA427" s="5"/>
      <c r="AC427" s="5"/>
    </row>
    <row r="428" spans="15:29" ht="221.45" customHeight="1" x14ac:dyDescent="0.25">
      <c r="O428" s="5"/>
      <c r="S428" s="5"/>
      <c r="T428" s="5"/>
      <c r="Z428" s="5"/>
      <c r="AA428" s="5"/>
      <c r="AC428" s="5"/>
    </row>
    <row r="429" spans="15:29" ht="221.45" customHeight="1" x14ac:dyDescent="0.25">
      <c r="O429" s="5"/>
      <c r="S429" s="5"/>
      <c r="T429" s="5"/>
      <c r="Z429" s="5"/>
      <c r="AA429" s="5"/>
      <c r="AC429" s="5"/>
    </row>
    <row r="430" spans="15:29" ht="221.45" customHeight="1" x14ac:dyDescent="0.25">
      <c r="O430" s="5"/>
      <c r="S430" s="5"/>
      <c r="T430" s="5"/>
      <c r="Z430" s="5"/>
      <c r="AA430" s="5"/>
      <c r="AC430" s="5"/>
    </row>
    <row r="431" spans="15:29" ht="221.45" customHeight="1" x14ac:dyDescent="0.25">
      <c r="O431" s="5"/>
      <c r="S431" s="5"/>
      <c r="T431" s="5"/>
      <c r="Z431" s="5"/>
      <c r="AA431" s="5"/>
      <c r="AC431" s="5"/>
    </row>
    <row r="432" spans="15:29" ht="221.45" customHeight="1" x14ac:dyDescent="0.25">
      <c r="O432" s="5"/>
      <c r="S432" s="5"/>
      <c r="T432" s="5"/>
      <c r="Z432" s="5"/>
      <c r="AA432" s="5"/>
      <c r="AC432" s="5"/>
    </row>
    <row r="433" spans="15:29" ht="221.45" customHeight="1" x14ac:dyDescent="0.25">
      <c r="O433" s="5"/>
      <c r="S433" s="5"/>
      <c r="T433" s="5"/>
      <c r="Z433" s="5"/>
      <c r="AA433" s="5"/>
      <c r="AC433" s="5"/>
    </row>
    <row r="434" spans="15:29" ht="221.45" customHeight="1" x14ac:dyDescent="0.25">
      <c r="O434" s="5"/>
      <c r="S434" s="5"/>
      <c r="T434" s="5"/>
      <c r="Z434" s="5"/>
      <c r="AA434" s="5"/>
      <c r="AC434" s="5"/>
    </row>
    <row r="435" spans="15:29" ht="221.45" customHeight="1" x14ac:dyDescent="0.25">
      <c r="O435" s="5"/>
      <c r="S435" s="5"/>
      <c r="T435" s="5"/>
      <c r="Z435" s="5"/>
      <c r="AA435" s="5"/>
      <c r="AC435" s="5"/>
    </row>
    <row r="436" spans="15:29" ht="221.45" customHeight="1" x14ac:dyDescent="0.25">
      <c r="O436" s="5"/>
      <c r="S436" s="5"/>
      <c r="T436" s="5"/>
      <c r="Z436" s="5"/>
      <c r="AA436" s="5"/>
      <c r="AC436" s="5"/>
    </row>
    <row r="437" spans="15:29" ht="221.45" customHeight="1" x14ac:dyDescent="0.25">
      <c r="O437" s="5"/>
      <c r="S437" s="5"/>
      <c r="T437" s="5"/>
      <c r="Z437" s="5"/>
      <c r="AA437" s="5"/>
      <c r="AC437" s="5"/>
    </row>
    <row r="438" spans="15:29" ht="221.45" customHeight="1" x14ac:dyDescent="0.25">
      <c r="O438" s="5"/>
      <c r="S438" s="5"/>
      <c r="T438" s="5"/>
      <c r="Z438" s="5"/>
      <c r="AA438" s="5"/>
      <c r="AC438" s="5"/>
    </row>
    <row r="439" spans="15:29" ht="221.45" customHeight="1" x14ac:dyDescent="0.25">
      <c r="O439" s="5"/>
      <c r="S439" s="5"/>
      <c r="T439" s="5"/>
      <c r="Z439" s="5"/>
      <c r="AA439" s="5"/>
      <c r="AC439" s="5"/>
    </row>
    <row r="440" spans="15:29" ht="221.45" customHeight="1" x14ac:dyDescent="0.25">
      <c r="O440" s="5"/>
      <c r="S440" s="5"/>
      <c r="T440" s="5"/>
      <c r="Z440" s="5"/>
      <c r="AA440" s="5"/>
      <c r="AC440" s="5"/>
    </row>
    <row r="441" spans="15:29" ht="221.45" customHeight="1" x14ac:dyDescent="0.25">
      <c r="O441" s="5"/>
      <c r="S441" s="5"/>
      <c r="T441" s="5"/>
      <c r="Z441" s="5"/>
      <c r="AA441" s="5"/>
      <c r="AC441" s="5"/>
    </row>
    <row r="442" spans="15:29" ht="221.45" customHeight="1" x14ac:dyDescent="0.25">
      <c r="O442" s="5"/>
      <c r="S442" s="5"/>
      <c r="T442" s="5"/>
      <c r="Z442" s="5"/>
      <c r="AA442" s="5"/>
      <c r="AC442" s="5"/>
    </row>
    <row r="443" spans="15:29" ht="221.45" customHeight="1" x14ac:dyDescent="0.25">
      <c r="O443" s="5"/>
      <c r="S443" s="5"/>
      <c r="T443" s="5"/>
      <c r="Z443" s="5"/>
      <c r="AA443" s="5"/>
      <c r="AC443" s="5"/>
    </row>
    <row r="444" spans="15:29" ht="221.45" customHeight="1" x14ac:dyDescent="0.25">
      <c r="O444" s="5"/>
      <c r="S444" s="5"/>
      <c r="T444" s="5"/>
      <c r="Z444" s="5"/>
      <c r="AA444" s="5"/>
      <c r="AC444" s="5"/>
    </row>
    <row r="445" spans="15:29" ht="221.45" customHeight="1" x14ac:dyDescent="0.25">
      <c r="O445" s="5"/>
      <c r="S445" s="5"/>
      <c r="T445" s="5"/>
      <c r="Z445" s="5"/>
      <c r="AA445" s="5"/>
      <c r="AC445" s="5"/>
    </row>
    <row r="446" spans="15:29" ht="221.45" customHeight="1" x14ac:dyDescent="0.25">
      <c r="O446" s="5"/>
      <c r="S446" s="5"/>
      <c r="T446" s="5"/>
      <c r="Z446" s="5"/>
      <c r="AA446" s="5"/>
      <c r="AC446" s="5"/>
    </row>
    <row r="447" spans="15:29" ht="221.45" customHeight="1" x14ac:dyDescent="0.25">
      <c r="O447" s="5"/>
      <c r="S447" s="5"/>
      <c r="T447" s="5"/>
      <c r="Z447" s="5"/>
      <c r="AA447" s="5"/>
      <c r="AC447" s="5"/>
    </row>
    <row r="448" spans="15:29" ht="221.45" customHeight="1" x14ac:dyDescent="0.25">
      <c r="O448" s="5"/>
      <c r="S448" s="5"/>
      <c r="T448" s="5"/>
      <c r="Z448" s="5"/>
      <c r="AA448" s="5"/>
      <c r="AC448" s="5"/>
    </row>
    <row r="449" spans="15:29" ht="221.45" customHeight="1" x14ac:dyDescent="0.25">
      <c r="O449" s="5"/>
      <c r="S449" s="5"/>
      <c r="T449" s="5"/>
      <c r="Z449" s="5"/>
      <c r="AA449" s="5"/>
      <c r="AC449" s="5"/>
    </row>
    <row r="450" spans="15:29" ht="221.45" customHeight="1" x14ac:dyDescent="0.25">
      <c r="O450" s="5"/>
      <c r="S450" s="5"/>
      <c r="T450" s="5"/>
      <c r="Z450" s="5"/>
      <c r="AA450" s="5"/>
      <c r="AC450" s="5"/>
    </row>
    <row r="451" spans="15:29" ht="221.45" customHeight="1" x14ac:dyDescent="0.25">
      <c r="O451" s="5"/>
      <c r="S451" s="5"/>
      <c r="T451" s="5"/>
      <c r="Z451" s="5"/>
      <c r="AA451" s="5"/>
      <c r="AC451" s="5"/>
    </row>
    <row r="452" spans="15:29" ht="221.45" customHeight="1" x14ac:dyDescent="0.25">
      <c r="O452" s="5"/>
      <c r="S452" s="5"/>
      <c r="T452" s="5"/>
      <c r="Z452" s="5"/>
      <c r="AA452" s="5"/>
      <c r="AC452" s="5"/>
    </row>
    <row r="453" spans="15:29" ht="221.45" customHeight="1" x14ac:dyDescent="0.25">
      <c r="O453" s="5"/>
      <c r="S453" s="5"/>
      <c r="T453" s="5"/>
      <c r="Z453" s="5"/>
      <c r="AA453" s="5"/>
      <c r="AC453" s="5"/>
    </row>
    <row r="454" spans="15:29" ht="221.45" customHeight="1" x14ac:dyDescent="0.25">
      <c r="O454" s="5"/>
      <c r="S454" s="5"/>
      <c r="T454" s="5"/>
      <c r="Z454" s="5"/>
      <c r="AA454" s="5"/>
      <c r="AC454" s="5"/>
    </row>
    <row r="455" spans="15:29" ht="221.45" customHeight="1" x14ac:dyDescent="0.25">
      <c r="O455" s="5"/>
      <c r="S455" s="5"/>
      <c r="T455" s="5"/>
      <c r="Z455" s="5"/>
      <c r="AA455" s="5"/>
      <c r="AC455" s="5"/>
    </row>
    <row r="456" spans="15:29" ht="221.45" customHeight="1" x14ac:dyDescent="0.25">
      <c r="O456" s="5"/>
      <c r="S456" s="5"/>
      <c r="T456" s="5"/>
      <c r="Z456" s="5"/>
      <c r="AA456" s="5"/>
      <c r="AC456" s="5"/>
    </row>
    <row r="457" spans="15:29" ht="221.45" customHeight="1" x14ac:dyDescent="0.25">
      <c r="O457" s="5"/>
      <c r="S457" s="5"/>
      <c r="T457" s="5"/>
      <c r="Z457" s="5"/>
      <c r="AA457" s="5"/>
      <c r="AC457" s="5"/>
    </row>
    <row r="458" spans="15:29" ht="221.45" customHeight="1" x14ac:dyDescent="0.25">
      <c r="O458" s="5"/>
      <c r="S458" s="5"/>
      <c r="T458" s="5"/>
      <c r="Z458" s="5"/>
      <c r="AA458" s="5"/>
      <c r="AC458" s="5"/>
    </row>
    <row r="459" spans="15:29" ht="221.45" customHeight="1" x14ac:dyDescent="0.25">
      <c r="O459" s="5"/>
      <c r="S459" s="5"/>
      <c r="T459" s="5"/>
      <c r="Z459" s="5"/>
      <c r="AA459" s="5"/>
      <c r="AC459" s="5"/>
    </row>
    <row r="460" spans="15:29" ht="221.45" customHeight="1" x14ac:dyDescent="0.25">
      <c r="O460" s="5"/>
      <c r="S460" s="5"/>
      <c r="T460" s="5"/>
      <c r="Z460" s="5"/>
      <c r="AA460" s="5"/>
      <c r="AC460" s="5"/>
    </row>
    <row r="461" spans="15:29" ht="221.45" customHeight="1" x14ac:dyDescent="0.25">
      <c r="O461" s="5"/>
      <c r="S461" s="5"/>
      <c r="T461" s="5"/>
      <c r="Z461" s="5"/>
      <c r="AA461" s="5"/>
      <c r="AC461" s="5"/>
    </row>
    <row r="462" spans="15:29" ht="221.45" customHeight="1" x14ac:dyDescent="0.25">
      <c r="O462" s="5"/>
      <c r="S462" s="5"/>
      <c r="T462" s="5"/>
      <c r="Z462" s="5"/>
      <c r="AA462" s="5"/>
      <c r="AC462" s="5"/>
    </row>
    <row r="463" spans="15:29" ht="221.45" customHeight="1" x14ac:dyDescent="0.25">
      <c r="O463" s="5"/>
      <c r="S463" s="5"/>
      <c r="T463" s="5"/>
      <c r="Z463" s="5"/>
      <c r="AA463" s="5"/>
      <c r="AC463" s="5"/>
    </row>
    <row r="464" spans="15:29" ht="221.45" customHeight="1" x14ac:dyDescent="0.25">
      <c r="O464" s="5"/>
      <c r="S464" s="5"/>
      <c r="T464" s="5"/>
      <c r="Z464" s="5"/>
      <c r="AA464" s="5"/>
      <c r="AC464" s="5"/>
    </row>
    <row r="465" spans="15:29" ht="221.45" customHeight="1" x14ac:dyDescent="0.25">
      <c r="O465" s="5"/>
      <c r="S465" s="5"/>
      <c r="T465" s="5"/>
      <c r="Z465" s="5"/>
      <c r="AA465" s="5"/>
      <c r="AC465" s="5"/>
    </row>
    <row r="466" spans="15:29" ht="221.45" customHeight="1" x14ac:dyDescent="0.25">
      <c r="O466" s="5"/>
      <c r="S466" s="5"/>
      <c r="T466" s="5"/>
      <c r="Z466" s="5"/>
      <c r="AA466" s="5"/>
      <c r="AC466" s="5"/>
    </row>
    <row r="467" spans="15:29" ht="221.45" customHeight="1" x14ac:dyDescent="0.25">
      <c r="O467" s="5"/>
      <c r="S467" s="5"/>
      <c r="T467" s="5"/>
      <c r="Z467" s="5"/>
      <c r="AA467" s="5"/>
      <c r="AC467" s="5"/>
    </row>
    <row r="468" spans="15:29" ht="221.45" customHeight="1" x14ac:dyDescent="0.25">
      <c r="O468" s="5"/>
      <c r="S468" s="5"/>
      <c r="T468" s="5"/>
      <c r="Z468" s="5"/>
      <c r="AA468" s="5"/>
      <c r="AC468" s="5"/>
    </row>
    <row r="469" spans="15:29" ht="221.45" customHeight="1" x14ac:dyDescent="0.25">
      <c r="O469" s="5"/>
      <c r="S469" s="5"/>
      <c r="T469" s="5"/>
      <c r="Z469" s="5"/>
      <c r="AA469" s="5"/>
      <c r="AC469" s="5"/>
    </row>
    <row r="470" spans="15:29" ht="221.45" customHeight="1" x14ac:dyDescent="0.25">
      <c r="O470" s="5"/>
      <c r="S470" s="5"/>
      <c r="T470" s="5"/>
      <c r="Z470" s="5"/>
      <c r="AA470" s="5"/>
      <c r="AC470" s="5"/>
    </row>
    <row r="471" spans="15:29" ht="221.45" customHeight="1" x14ac:dyDescent="0.25">
      <c r="O471" s="5"/>
      <c r="S471" s="5"/>
      <c r="T471" s="5"/>
      <c r="Z471" s="5"/>
      <c r="AA471" s="5"/>
      <c r="AC471" s="5"/>
    </row>
    <row r="472" spans="15:29" ht="221.45" customHeight="1" x14ac:dyDescent="0.25">
      <c r="O472" s="5"/>
      <c r="S472" s="5"/>
      <c r="T472" s="5"/>
      <c r="Z472" s="5"/>
      <c r="AA472" s="5"/>
      <c r="AC472" s="5"/>
    </row>
    <row r="473" spans="15:29" ht="221.45" customHeight="1" x14ac:dyDescent="0.25">
      <c r="O473" s="5"/>
      <c r="S473" s="5"/>
      <c r="T473" s="5"/>
      <c r="Z473" s="5"/>
      <c r="AA473" s="5"/>
      <c r="AC473" s="5"/>
    </row>
    <row r="474" spans="15:29" ht="221.45" customHeight="1" x14ac:dyDescent="0.25">
      <c r="O474" s="5"/>
      <c r="S474" s="5"/>
      <c r="T474" s="5"/>
      <c r="Z474" s="5"/>
      <c r="AA474" s="5"/>
      <c r="AC474" s="5"/>
    </row>
    <row r="475" spans="15:29" ht="221.45" customHeight="1" x14ac:dyDescent="0.25">
      <c r="O475" s="5"/>
      <c r="S475" s="5"/>
      <c r="T475" s="5"/>
      <c r="Z475" s="5"/>
      <c r="AA475" s="5"/>
      <c r="AC475" s="5"/>
    </row>
    <row r="476" spans="15:29" ht="221.45" customHeight="1" x14ac:dyDescent="0.25">
      <c r="O476" s="5"/>
      <c r="S476" s="5"/>
      <c r="T476" s="5"/>
      <c r="Z476" s="5"/>
      <c r="AA476" s="5"/>
      <c r="AC476" s="5"/>
    </row>
    <row r="477" spans="15:29" ht="221.45" customHeight="1" x14ac:dyDescent="0.25">
      <c r="O477" s="5"/>
      <c r="S477" s="5"/>
      <c r="T477" s="5"/>
      <c r="Z477" s="5"/>
      <c r="AA477" s="5"/>
      <c r="AC477" s="5"/>
    </row>
    <row r="478" spans="15:29" ht="221.45" customHeight="1" x14ac:dyDescent="0.25">
      <c r="O478" s="5"/>
      <c r="S478" s="5"/>
      <c r="T478" s="5"/>
      <c r="Z478" s="5"/>
      <c r="AA478" s="5"/>
      <c r="AC478" s="5"/>
    </row>
    <row r="479" spans="15:29" ht="221.45" customHeight="1" x14ac:dyDescent="0.25">
      <c r="O479" s="5"/>
      <c r="S479" s="5"/>
      <c r="T479" s="5"/>
      <c r="Z479" s="5"/>
      <c r="AA479" s="5"/>
      <c r="AC479" s="5"/>
    </row>
    <row r="480" spans="15:29" ht="221.45" customHeight="1" x14ac:dyDescent="0.25">
      <c r="O480" s="5"/>
      <c r="S480" s="5"/>
      <c r="T480" s="5"/>
      <c r="Z480" s="5"/>
      <c r="AA480" s="5"/>
      <c r="AC480" s="5"/>
    </row>
    <row r="481" spans="15:29" ht="221.45" customHeight="1" x14ac:dyDescent="0.25">
      <c r="O481" s="5"/>
      <c r="S481" s="5"/>
      <c r="T481" s="5"/>
      <c r="Z481" s="5"/>
      <c r="AA481" s="5"/>
      <c r="AC481" s="5"/>
    </row>
    <row r="482" spans="15:29" ht="221.45" customHeight="1" x14ac:dyDescent="0.25">
      <c r="O482" s="5"/>
      <c r="S482" s="5"/>
      <c r="T482" s="5"/>
      <c r="Z482" s="5"/>
      <c r="AA482" s="5"/>
      <c r="AC482" s="5"/>
    </row>
    <row r="483" spans="15:29" ht="221.45" customHeight="1" x14ac:dyDescent="0.25">
      <c r="O483" s="5"/>
      <c r="S483" s="5"/>
      <c r="T483" s="5"/>
      <c r="Z483" s="5"/>
      <c r="AA483" s="5"/>
      <c r="AC483" s="5"/>
    </row>
    <row r="484" spans="15:29" ht="221.45" customHeight="1" x14ac:dyDescent="0.25">
      <c r="O484" s="5"/>
      <c r="S484" s="5"/>
      <c r="T484" s="5"/>
      <c r="Z484" s="5"/>
      <c r="AA484" s="5"/>
      <c r="AC484" s="5"/>
    </row>
    <row r="485" spans="15:29" ht="221.45" customHeight="1" x14ac:dyDescent="0.25">
      <c r="O485" s="5"/>
      <c r="S485" s="5"/>
      <c r="T485" s="5"/>
      <c r="Z485" s="5"/>
      <c r="AA485" s="5"/>
      <c r="AC485" s="5"/>
    </row>
    <row r="486" spans="15:29" ht="221.45" customHeight="1" x14ac:dyDescent="0.25">
      <c r="O486" s="5"/>
      <c r="S486" s="5"/>
      <c r="T486" s="5"/>
      <c r="Z486" s="5"/>
      <c r="AA486" s="5"/>
      <c r="AC486" s="5"/>
    </row>
    <row r="487" spans="15:29" ht="221.45" customHeight="1" x14ac:dyDescent="0.25">
      <c r="O487" s="5"/>
      <c r="S487" s="5"/>
      <c r="T487" s="5"/>
      <c r="Z487" s="5"/>
      <c r="AA487" s="5"/>
      <c r="AC487" s="5"/>
    </row>
    <row r="488" spans="15:29" ht="221.45" customHeight="1" x14ac:dyDescent="0.25">
      <c r="O488" s="5"/>
      <c r="S488" s="5"/>
      <c r="T488" s="5"/>
      <c r="Z488" s="5"/>
      <c r="AA488" s="5"/>
      <c r="AC488" s="5"/>
    </row>
    <row r="489" spans="15:29" ht="221.45" customHeight="1" x14ac:dyDescent="0.25">
      <c r="O489" s="5"/>
      <c r="S489" s="5"/>
      <c r="T489" s="5"/>
      <c r="Z489" s="5"/>
      <c r="AA489" s="5"/>
      <c r="AC489" s="5"/>
    </row>
    <row r="490" spans="15:29" ht="221.45" customHeight="1" x14ac:dyDescent="0.25">
      <c r="O490" s="5"/>
      <c r="S490" s="5"/>
      <c r="T490" s="5"/>
      <c r="Z490" s="5"/>
      <c r="AA490" s="5"/>
      <c r="AC490" s="5"/>
    </row>
    <row r="491" spans="15:29" ht="221.45" customHeight="1" x14ac:dyDescent="0.25">
      <c r="O491" s="5"/>
      <c r="S491" s="5"/>
      <c r="T491" s="5"/>
      <c r="Z491" s="5"/>
      <c r="AA491" s="5"/>
      <c r="AC491" s="5"/>
    </row>
    <row r="492" spans="15:29" ht="221.45" customHeight="1" x14ac:dyDescent="0.25">
      <c r="O492" s="5"/>
      <c r="S492" s="5"/>
      <c r="T492" s="5"/>
      <c r="Z492" s="5"/>
      <c r="AA492" s="5"/>
      <c r="AC492" s="5"/>
    </row>
    <row r="493" spans="15:29" ht="221.45" customHeight="1" x14ac:dyDescent="0.25">
      <c r="O493" s="5"/>
      <c r="S493" s="5"/>
      <c r="T493" s="5"/>
      <c r="Z493" s="5"/>
      <c r="AA493" s="5"/>
      <c r="AC493" s="5"/>
    </row>
    <row r="494" spans="15:29" ht="221.45" customHeight="1" x14ac:dyDescent="0.25">
      <c r="O494" s="5"/>
      <c r="S494" s="5"/>
      <c r="T494" s="5"/>
      <c r="Z494" s="5"/>
      <c r="AA494" s="5"/>
      <c r="AC494" s="5"/>
    </row>
    <row r="495" spans="15:29" ht="221.45" customHeight="1" x14ac:dyDescent="0.25">
      <c r="O495" s="5"/>
      <c r="S495" s="5"/>
      <c r="T495" s="5"/>
      <c r="Z495" s="5"/>
      <c r="AA495" s="5"/>
      <c r="AC495" s="5"/>
    </row>
    <row r="496" spans="15:29" ht="221.45" customHeight="1" x14ac:dyDescent="0.25">
      <c r="O496" s="5"/>
      <c r="S496" s="5"/>
      <c r="T496" s="5"/>
      <c r="Z496" s="5"/>
      <c r="AA496" s="5"/>
      <c r="AC496" s="5"/>
    </row>
    <row r="497" spans="15:29" ht="221.45" customHeight="1" x14ac:dyDescent="0.25">
      <c r="O497" s="5"/>
      <c r="S497" s="5"/>
      <c r="T497" s="5"/>
      <c r="Z497" s="5"/>
      <c r="AA497" s="5"/>
      <c r="AC497" s="5"/>
    </row>
    <row r="498" spans="15:29" ht="221.45" customHeight="1" x14ac:dyDescent="0.25">
      <c r="O498" s="5"/>
      <c r="S498" s="5"/>
      <c r="T498" s="5"/>
      <c r="Z498" s="5"/>
      <c r="AA498" s="5"/>
      <c r="AC498" s="5"/>
    </row>
    <row r="499" spans="15:29" ht="221.45" customHeight="1" x14ac:dyDescent="0.25">
      <c r="O499" s="5"/>
      <c r="S499" s="5"/>
      <c r="T499" s="5"/>
      <c r="Z499" s="5"/>
      <c r="AA499" s="5"/>
      <c r="AC499" s="5"/>
    </row>
  </sheetData>
  <mergeCells count="1">
    <mergeCell ref="C1:D2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9f75d17-436f-4853-99ab-ee96fc3d45f0">
      <Terms xmlns="http://schemas.microsoft.com/office/infopath/2007/PartnerControls"/>
    </lcf76f155ced4ddcb4097134ff3c332f>
    <TaxCatchAll xmlns="4ad8d489-3dcf-4ba8-8f6d-cb8a6b0cddc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6B4C6ED1D150C459A296687006F291A" ma:contentTypeVersion="18" ma:contentTypeDescription="Create a new document." ma:contentTypeScope="" ma:versionID="79678429c7e90693547c45444e1bd012">
  <xsd:schema xmlns:xsd="http://www.w3.org/2001/XMLSchema" xmlns:xs="http://www.w3.org/2001/XMLSchema" xmlns:p="http://schemas.microsoft.com/office/2006/metadata/properties" xmlns:ns2="a9f75d17-436f-4853-99ab-ee96fc3d45f0" xmlns:ns3="4ad8d489-3dcf-4ba8-8f6d-cb8a6b0cddc1" targetNamespace="http://schemas.microsoft.com/office/2006/metadata/properties" ma:root="true" ma:fieldsID="ce383613a119fef1c4f687301c4394f3" ns2:_="" ns3:_="">
    <xsd:import namespace="a9f75d17-436f-4853-99ab-ee96fc3d45f0"/>
    <xsd:import namespace="4ad8d489-3dcf-4ba8-8f6d-cb8a6b0cddc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f75d17-436f-4853-99ab-ee96fc3d45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53d3c4dd-0469-494a-b152-0cc47786efb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d8d489-3dcf-4ba8-8f6d-cb8a6b0cddc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1b174c9-3f72-41cb-b16c-9b1e30d4606d}" ma:internalName="TaxCatchAll" ma:showField="CatchAllData" ma:web="4ad8d489-3dcf-4ba8-8f6d-cb8a6b0cddc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B701F0B-1940-4456-8110-3F7C3215857F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a9f75d17-436f-4853-99ab-ee96fc3d45f0"/>
    <ds:schemaRef ds:uri="http://schemas.openxmlformats.org/package/2006/metadata/core-properties"/>
    <ds:schemaRef ds:uri="http://schemas.microsoft.com/office/2006/documentManagement/types"/>
    <ds:schemaRef ds:uri="4ad8d489-3dcf-4ba8-8f6d-cb8a6b0cddc1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272BF62-0724-4C4C-86BC-6B806FDE40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9f75d17-436f-4853-99ab-ee96fc3d45f0"/>
    <ds:schemaRef ds:uri="4ad8d489-3dcf-4ba8-8f6d-cb8a6b0cdd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AF7B696-5B29-4A1C-BD0A-473BD4E224B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Moncler - Men's</vt:lpstr>
      <vt:lpstr>Moncler - Woman's</vt:lpstr>
      <vt:lpstr>'Moncler - Men''s'!Print_Titles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2024-04-24T11:09:45Z</dcterms:created>
  <dcterms:modified xsi:type="dcterms:W3CDTF">2025-01-21T09:06:55Z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0x01010086B4C6ED1D150C459A296687006F291A</vt:lpwstr>
  </property>
</Properties>
</file>